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29"/>
  <workbookPr defaultThemeVersion="166925"/>
  <mc:AlternateContent xmlns:mc="http://schemas.openxmlformats.org/markup-compatibility/2006">
    <mc:Choice Requires="x15">
      <x15ac:absPath xmlns:x15ac="http://schemas.microsoft.com/office/spreadsheetml/2010/11/ac" url="C:\Users\K890400\OneDrive\RWT 2022 Reports\"/>
    </mc:Choice>
  </mc:AlternateContent>
  <xr:revisionPtr revIDLastSave="0" documentId="8_{BBB8E00E-F0F4-4EC9-B534-414A10F17DB5}" xr6:coauthVersionLast="47" xr6:coauthVersionMax="47" xr10:uidLastSave="{00000000-0000-0000-0000-000000000000}"/>
  <bookViews>
    <workbookView xWindow="28680" yWindow="-120" windowWidth="29040" windowHeight="15840" tabRatio="819" xr2:uid="{FFD9EE6C-8975-4481-98F9-97E0260E9E7C}"/>
  </bookViews>
  <sheets>
    <sheet name="RWT Plan Table of Contents" sheetId="11" r:id="rId1"/>
    <sheet name="General Information" sheetId="10" r:id="rId2"/>
    <sheet name="Standards Updates" sheetId="13" r:id="rId3"/>
    <sheet name="Applicable Care Settings Def" sheetId="14" r:id="rId4"/>
    <sheet name="RWT Approach Justification" sheetId="12" r:id="rId5"/>
    <sheet name="Measures Used in Approach" sheetId="9" r:id="rId6"/>
    <sheet name="Schedule of Key Milestones" sheetId="15" r:id="rId7"/>
    <sheet name="RWT Metrics" sheetId="17"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17" l="1"/>
  <c r="O5" i="17"/>
  <c r="O6" i="17"/>
</calcChain>
</file>

<file path=xl/sharedStrings.xml><?xml version="1.0" encoding="utf-8"?>
<sst xmlns="http://schemas.openxmlformats.org/spreadsheetml/2006/main" count="211" uniqueCount="183">
  <si>
    <t xml:space="preserve"> 2022 RWT Plan Table Of Contents For FollowMyHealth</t>
  </si>
  <si>
    <t>General Information</t>
  </si>
  <si>
    <t>Standards Update (Including Standards Version Advancement Process - SVAP and USCDI</t>
  </si>
  <si>
    <t>Applicable Care Settings Defined</t>
  </si>
  <si>
    <t>Justification for Real World Testing Approach</t>
  </si>
  <si>
    <t>Measures Used in Overall Approach</t>
  </si>
  <si>
    <t>Schedule of Key Milestones</t>
  </si>
  <si>
    <t>(c) Copyright Allscripts Healthcare LLC 2023</t>
  </si>
  <si>
    <t>RWT Report Updates</t>
  </si>
  <si>
    <t>Category</t>
  </si>
  <si>
    <t>Description</t>
  </si>
  <si>
    <t>Version Numbers</t>
  </si>
  <si>
    <t>Certified Health IT Product List (CHPL) ID</t>
  </si>
  <si>
    <t>Updated CHPL ID</t>
  </si>
  <si>
    <t>Plan Report ID Number</t>
  </si>
  <si>
    <t>[For ONC-Authorized Certification Body Use Only]</t>
  </si>
  <si>
    <t>Developer Name</t>
  </si>
  <si>
    <t>Allscripts</t>
  </si>
  <si>
    <t>Product Names</t>
  </si>
  <si>
    <t>FollowMyHealth</t>
  </si>
  <si>
    <t xml:space="preserve"> 15.04.04.2891.Alls.21.04.1.210728</t>
  </si>
  <si>
    <t>15.04.04.2891.Alls.22.05.1.220919</t>
  </si>
  <si>
    <t>Developer Real World Testing Page URL</t>
  </si>
  <si>
    <t>https://www.allscripts.com/legal/onc-reg-compliance/</t>
  </si>
  <si>
    <t>RWT Plan for Standards Updates</t>
  </si>
  <si>
    <t>RWT Report for Standards Updates</t>
  </si>
  <si>
    <t>No current standards have been updated under the Standards Version Advancement Process</t>
  </si>
  <si>
    <t>Applicable Care Setting</t>
  </si>
  <si>
    <t>Explanation for Care Setting Inclusion</t>
  </si>
  <si>
    <t>RWT Report</t>
  </si>
  <si>
    <t>Ambulatory</t>
  </si>
  <si>
    <t>The FollowMyHealth Patient Health Record Portal is marketed to ambulatory settings, such as clinics and physician practices, where  patients can access and view their health care information that come from ambulatory EHRs.  FollowMyHealth is EHR agnostic.</t>
  </si>
  <si>
    <t>No Changes</t>
  </si>
  <si>
    <t>Acute Hospital</t>
  </si>
  <si>
    <t>The FollowMyHealth Patient Health Record Portal is marketed to acute settings, such as hospitals, where patients can access and view their health care information that come from hospital EHRs.  FollowMyHealth is EHR agnostic.</t>
  </si>
  <si>
    <t>Justification for RWT Approach</t>
  </si>
  <si>
    <t>RWT Report on Success &amp; Modifications of Planned Approach</t>
  </si>
  <si>
    <t>Point-in-Time Testing: Use Case / Scenario-Based Testing</t>
  </si>
  <si>
    <t>Description of testing plan</t>
  </si>
  <si>
    <t xml:space="preserve">Simulated real world patient-focused scenarios and use cases will be utilized that exercise the features and functionalities of the HIT solution(EHR and Patient Portal)  required by the certification criteria. In some cases, real world patient data will be used to confirm compliance with things such as successful transmission statuses for some interoperability certification criteria requirements. The use cases will include actions by varying user types to capture the required data and workflows. The steps of the patient-focused scenarios and use cases are cross-mapped to the individual requirements within the interoperability certification criteria to ensure complete testing. Compliance with required standards will be tested via manual inspection by experts from Allscripts and ONC-recommended test tools. </t>
  </si>
  <si>
    <t>Participated with Altera Paragon clients in testing for criteria 170.315(e )(1)- View Download and Transmit CCDA. Steps as laid out in the AMB and ACUTE setting test scripts covering conformance to all certification requirements were carried out in a joint session with the Altera Paragon RWT team.</t>
  </si>
  <si>
    <t>Testing methods / methodologies</t>
  </si>
  <si>
    <t>Any and all of the following test methodologies will be used to accomplish complete testing of conformance with the certification criteria requirements. While there will be a starting plan, the use of testing methodologies may vary based upon the individual client’s database set up, access to different EHR functionalities and skill sets of available client staff. 
-	Manual entry of synthetic data 
-	Screenshots of manually entered synthetic data and log files
-	Testing with ONC-approved testing tools, when appropriate 
-	Analysis of EHR database log files
-	Analysis of external and Allscripts log files
-	Real world examples of successful transmissions by client report 
-	Use of production environments when possible while limiting touchpoints with PHI as much as feasible
-	Use test and production environments as available</t>
  </si>
  <si>
    <t>Updates: The following test methodologies were used to accomplish complete testing of conformance with the certification criteria requirements. 
-	Manual entry of synthetic data in the source EHR that will then be sent to FMH
-	Screenshots of manually entered synthetic data as available in FMH
-	Testing with ONC-approved testing tools, when appropriate 
-	Real world metrics for unique patient accounts accessed, number of FMH invitations sent, 
             and number of new accounts created
-	Use of test patients in EHR production environments connected to a FMH Production or test
             environment
All testing of FMH is reliant upon testing with a source EHR as relied upon software. The EHR generates the data and sends it to FMH for patient consumption.</t>
  </si>
  <si>
    <t>Description of expected outcome</t>
  </si>
  <si>
    <t xml:space="preserve">All clients will be able to successfully demonstrate the interoperability elements related to the certification criteria that will be tested. </t>
  </si>
  <si>
    <t xml:space="preserve">Clients were able to demonstrate the ability of patients to access CCDA documents in their FollowMyHealth portal and view them using test patients. They are also able to successfully download the CCDAs and transmit them as HTML and/or XML to desired recipients. Authorized Individuals of the test patients with full access to their FollowMyHealth patient data were also able to perform these functions. </t>
  </si>
  <si>
    <t xml:space="preserve">- The RWT approach is intended to be laser-focused on demonstrating full compliance with the interoperable certification criteria requirements in a manner that provides the least burdensome work effort for clients to execute. 
- The testing scenarios will be performed in the client's Testing database version that is a replication of their Production database version. Evidence collected will be augmented with actual production environment results wherever needed to support compliance analysis.  </t>
  </si>
  <si>
    <t>Testing completed in clients' Test environment</t>
  </si>
  <si>
    <t>Ongoing Testing: Reporting Metrics by Certification Criterion</t>
  </si>
  <si>
    <t xml:space="preserve">Aggregated metric data by certification criterion will be obtained from client databases residing the cloud.  and common/shared functionality managed by Allscripts for monthly reporting. </t>
  </si>
  <si>
    <t>The PI measure reports are not relevant to RWT.  The ONC explicitly stated we were not to use the PI measure reports.  The metrics that FMH is reporting are in cell D7 below.</t>
  </si>
  <si>
    <t>Testing methods/methodologies</t>
  </si>
  <si>
    <r>
      <rPr>
        <b/>
        <u/>
        <sz val="11"/>
        <color theme="1"/>
        <rFont val="Calibri"/>
        <family val="2"/>
        <scheme val="minor"/>
      </rPr>
      <t xml:space="preserve">FollowMyHealth (FMH Patient Portal): </t>
    </r>
    <r>
      <rPr>
        <sz val="11"/>
        <color theme="1"/>
        <rFont val="Calibri"/>
        <family val="2"/>
        <scheme val="minor"/>
      </rPr>
      <t xml:space="preserve">
Internal Allscripts team members monitor monthly reports of aggregated data. Clients have access to Audit Reports for tracking patient invites sent, patient accounts created, and patients accessing their FMH portal. This data can also be tracked for authorized individuals for patients. 
There are also interoperability reports for tracking the viewing, downloading, and exporting of patient CCDAs at the organization  level. </t>
    </r>
  </si>
  <si>
    <r>
      <t xml:space="preserve">FollowMyHealth (FMH Patient Portal): 
FMH tracks the following metrics on a </t>
    </r>
    <r>
      <rPr>
        <b/>
        <sz val="11"/>
        <color theme="1"/>
        <rFont val="Calibri"/>
        <family val="2"/>
        <scheme val="minor"/>
      </rPr>
      <t xml:space="preserve">monthly basis </t>
    </r>
    <r>
      <rPr>
        <sz val="11"/>
        <color theme="1"/>
        <rFont val="Calibri"/>
        <family val="2"/>
        <scheme val="minor"/>
      </rPr>
      <t xml:space="preserve">across all clients-
</t>
    </r>
    <r>
      <rPr>
        <b/>
        <sz val="11"/>
        <color theme="1"/>
        <rFont val="Calibri"/>
        <family val="2"/>
        <scheme val="minor"/>
      </rPr>
      <t>FMH invites sent</t>
    </r>
    <r>
      <rPr>
        <sz val="11"/>
        <color theme="1"/>
        <rFont val="Calibri"/>
        <family val="2"/>
        <scheme val="minor"/>
      </rPr>
      <t xml:space="preserve">- this measure represents the number of invitations sent to patients and their authorized individuals (proxies) with a secure link allowing them to create a FollowMyHealth portal account through which they can communicate with their provider (if allowed) and access their electronic health data as documented in the Providers' source EHR. This measure demonstrates that Providers are initiating connections to their patients for sharing their health data.
</t>
    </r>
    <r>
      <rPr>
        <b/>
        <sz val="11"/>
        <color theme="1"/>
        <rFont val="Calibri"/>
        <family val="2"/>
        <scheme val="minor"/>
      </rPr>
      <t xml:space="preserve">
FMH patient accounts created-</t>
    </r>
    <r>
      <rPr>
        <sz val="11"/>
        <color theme="1"/>
        <rFont val="Calibri"/>
        <family val="2"/>
        <scheme val="minor"/>
      </rPr>
      <t xml:space="preserve"> This measure represents the number of FollowMyHealth patient portal accounts that were created indicating the patients participating in this functionality to access their data.
</t>
    </r>
    <r>
      <rPr>
        <b/>
        <sz val="11"/>
        <color theme="1"/>
        <rFont val="Calibri"/>
        <family val="2"/>
        <scheme val="minor"/>
      </rPr>
      <t xml:space="preserve">FMH unique patient login events </t>
    </r>
    <r>
      <rPr>
        <sz val="11"/>
        <color theme="1"/>
        <rFont val="Calibri"/>
        <family val="2"/>
        <scheme val="minor"/>
      </rPr>
      <t>- This measure represents the number of patients who are accessing their accounts on a monthly basis. This is a count of unique patient accesses. 
We also measure all patient login events, capturing multiple login's for a single patient. 
We have not had to make any adjustments to our testing and measurement approach.</t>
    </r>
  </si>
  <si>
    <t>Refer to the RWT Metrics tab for volumes</t>
  </si>
  <si>
    <t>Description of expected outcomes by certification criterion</t>
  </si>
  <si>
    <t>See Column E on Measures Used in Approach Tab</t>
  </si>
  <si>
    <t xml:space="preserve">
FollowMyHealth receives CCDAs from the source EHR. Patients and their authorized individuals are able to select and view those CCDAs. If desired, they are able to Download and export the CCDAs as well. Note that for Authorized Individuals, it is only those with full access who may interact with the CCDA by downloading and exporting it. All Authorized Individuals have access to view the patient CCDA for whom they have access. The testing approach followed the necessary steps to demonstrate this capability. No changes to the approach had to be made.</t>
  </si>
  <si>
    <t>Measurement/metric by certification criterion</t>
  </si>
  <si>
    <t>See Column B on Measures Used in Approach Tab</t>
  </si>
  <si>
    <t>FollowMyHealth provides Interoperability reports available to Providers in the FollowMyHealth Dashboard allowing them to track the instances of patients accessing their CCDAs by viewing, downloading, or transmitting the CCDA in their portal record. This reporting is available per organization and allows for filtering based on date range.</t>
  </si>
  <si>
    <t>Justification for RWT Approach by certification criterion</t>
  </si>
  <si>
    <t>See Column C on Measures Used in Approach Tab</t>
  </si>
  <si>
    <t>Providing patients their data via a CCDA document  allows them access to health information that was very difficult to get until recently. Previously, patients had to make a written or telephone request for their health records and it could take sometimes weeks to get a paper copy of it. Using the patient portal provides timely access to their health data allowing them to be an integral part of shaping their healthcare journey. Tracking the use of the Viewing Downloading and Transmitting the CCDAs provides a snapshot of how well this technology is being adopted.</t>
  </si>
  <si>
    <r>
      <rPr>
        <b/>
        <u/>
        <sz val="11"/>
        <color rgb="FF0070C0"/>
        <rFont val="Calibri"/>
        <family val="2"/>
        <scheme val="minor"/>
      </rPr>
      <t>EVENT COUNTING</t>
    </r>
    <r>
      <rPr>
        <sz val="11"/>
        <color theme="1"/>
        <rFont val="Calibri"/>
        <family val="2"/>
        <scheme val="minor"/>
      </rPr>
      <t>: Count monthly events based upon identified metric from midnight on the first day of the month to 23:59:59 on the last day of the month</t>
    </r>
  </si>
  <si>
    <r>
      <t xml:space="preserve">RWT Metrics to be Measured Across the </t>
    </r>
    <r>
      <rPr>
        <b/>
        <sz val="16"/>
        <color theme="0"/>
        <rFont val="Calibri (Body)"/>
      </rPr>
      <t>FollowMyHealth</t>
    </r>
    <r>
      <rPr>
        <b/>
        <sz val="16"/>
        <color theme="0"/>
        <rFont val="Calibri"/>
        <family val="2"/>
        <scheme val="minor"/>
      </rPr>
      <t xml:space="preserve"> Client Base</t>
    </r>
  </si>
  <si>
    <t xml:space="preserve"> </t>
  </si>
  <si>
    <t>Certification Criteria</t>
  </si>
  <si>
    <t>Planned Metric</t>
  </si>
  <si>
    <t>Justification</t>
  </si>
  <si>
    <t>Applicable Care Settings</t>
  </si>
  <si>
    <t>Expected Outcomes</t>
  </si>
  <si>
    <t>Actual Functional Testing Description</t>
  </si>
  <si>
    <t>RWT Execution Outcomes</t>
  </si>
  <si>
    <t>POINT-IN-TIME FUNCTIONAL CONFORMANCE</t>
  </si>
  <si>
    <t>Planned Functional Testing  Description</t>
  </si>
  <si>
    <t>Overall Point-in-Time Testing of Certification Criteria</t>
  </si>
  <si>
    <t xml:space="preserve">Testing of certification criteria included in the certified product listings on the General Information tab. 
</t>
  </si>
  <si>
    <t xml:space="preserve">To demonstrate the successful deployment of the certified functionality in real world environments. </t>
  </si>
  <si>
    <t xml:space="preserve">◼ Ambulatory
◼ Acute Hospital 
</t>
  </si>
  <si>
    <t xml:space="preserve">All clients representing the applicable Care Setting Types will be able to demonstrate the interoperability elements related to the certification criteria that will be tested to show that they work in the real world. </t>
  </si>
  <si>
    <t xml:space="preserve">RWT activities proceeded as planned as we tested in conjunction with Altera Paragon (Paragon) with a client in the Acute and another client in the Ambulatory settings. </t>
  </si>
  <si>
    <t>The steps for the FMH interoperability certification criterion were tested with one client for each defined Care Setting in conjunction with Paragon as the relied upon software.  Outcomes were as expected- client in both settings were able to demonstrated the full capabilities of the 170.315(e)(1) certification requirements.</t>
  </si>
  <si>
    <t>170.315(e)(1) View, download, and transmit to 3rd party.</t>
  </si>
  <si>
    <t xml:space="preserve">Demonstration of the following capabilities: 
- Create and make a valid C-CDA available to the patient in the patient portal
- Providing instructions on portal and API access via the patient portal invite process
- Patient's ability to create a portal account and review their health information, including a C-CDA from their inpatient hospital discharge and/or ambulatory visit. </t>
  </si>
  <si>
    <t xml:space="preserve">To demonstrate the process for providing patient's with access to their health information via the patient portal as well as demonstrating the portal capabilities available to the patients. </t>
  </si>
  <si>
    <t xml:space="preserve">Documentation evidencing the ability to provide access instructions to a patient to access their health information from a patient portal as well as availability of encounter related C-CDAs. </t>
  </si>
  <si>
    <t>FMH relied upon Paragon as the EHR to create and send a valid Summary of Care Document in CCDA format and providing instructions to the patient on setting up the FMH Portal Account and accessing their data.</t>
  </si>
  <si>
    <t xml:space="preserve">Both clients successfully demonstrated the ability to invite patients to set up a portal account linked to their organization (test environment.) The patients were then able to successfully access, view, download and transmit CCDAs to a 3rd party in both XML and HTML format. Test patients were also able to grant access to authorized individuals giving them full access which allows them to access, view, download and transmit the CCDAs. Both the test patient and the  authorized individuals in both client settings were able to also email the CCDA. </t>
  </si>
  <si>
    <t>ONGOING REPORT METRICS</t>
  </si>
  <si>
    <t>Planned Reporting Metric  Description</t>
  </si>
  <si>
    <t>Total number of patient invites to create portal account</t>
  </si>
  <si>
    <t>To demonstrate the volume of invitations to patients to create a patient portal account</t>
  </si>
  <si>
    <t>Identification of standard/baseline aggregated volume of patient invites sent to patients for creation of a portal account by month</t>
  </si>
  <si>
    <t xml:space="preserve">The number of invitations sent to patients to create a FollowHyHealth account. This includes any invitations that were re-sent to patients. This is a count of audit events tracking emails sent to patients to create a FollowMyHealth account. The emails come from connected health care organizations. </t>
  </si>
  <si>
    <t>See RWT Metrics tab for monthly totals</t>
  </si>
  <si>
    <t>Total number of new patient portal accounts/logins</t>
  </si>
  <si>
    <t xml:space="preserve">To demonstrate the volume of new patient portal accounts/logins </t>
  </si>
  <si>
    <t>Identification of standard/baseline aggregated volume of new patient account/login creation by month</t>
  </si>
  <si>
    <t>This is the count of audit events "PatientAccountCreated" that is triggered when a patient creates a new FollowMyHealth account. This includes those connected to a healthcare organization (invited) as well as those not connected to a health care organization (created their account from FollowMyHealth.com)</t>
  </si>
  <si>
    <t>Total number of patient portal access events/logins by unique patient ID.</t>
  </si>
  <si>
    <t>To demonstrate the total volume of unique patients with successful  access events/logins</t>
  </si>
  <si>
    <t>Identification of standard/baseline aggregated volume of patients accessing their portal accounts based  on login events by month</t>
  </si>
  <si>
    <t xml:space="preserve">This count  reflects the total number of patients using their FollowMyHealth patient  portal per month. We count unique logins instead of total login events as this provides us the number of patients accessing their accounts per month and not the number of times patients accessed their accounts per months. </t>
  </si>
  <si>
    <t>170.315(f)(1) Transmission to immunization registries.</t>
  </si>
  <si>
    <t>Total number of immunization registry HL7 message transmissions of administered immunizations</t>
  </si>
  <si>
    <t>To demonstrate the volume of administered vaccines transmitted electronically to the appropriate public health agency</t>
  </si>
  <si>
    <t xml:space="preserve">◼ Single Sunrise hospital without ambulatory
◼ Single Sunrise hospital with ambulatory
◼ Multi-hospital Sunrise system without ambulatory 
◼ Multi-hospital Sunrise system with ambulatory
◼ Sunrise Community Care (SunComm) hospital </t>
  </si>
  <si>
    <t>Identification of standard/baseline aggregated volume of HL7 message transmissions of administered vaccines to state/regional Immunization Registries by month</t>
  </si>
  <si>
    <t xml:space="preserve">Total number of immunization registry HL7 query/response message transmissions </t>
  </si>
  <si>
    <t>To demonstrate the volume of queries transmitted to immunization registries to obtain an evaluated immunization history and forecast</t>
  </si>
  <si>
    <t>Identification of standard/baseline aggregated volume of HL7 query/response message transmissions by month</t>
  </si>
  <si>
    <t>170.315(f)(2) Transmission to public health agencies—syndromic surveillance.</t>
  </si>
  <si>
    <t xml:space="preserve">Total number of Syndromic Surveillance HL7 message transmissions </t>
  </si>
  <si>
    <t>To demonstrate the volume of syndromic surveillance electronic messages transmitted to the appropriate public health agency</t>
  </si>
  <si>
    <t>Identification of standard/baseline aggregated volume of HL7 syndromic surveillance message transmissions to a state/regional registry by month</t>
  </si>
  <si>
    <t>170.315(f)(3) Transmission to public health agencies – reportable lab test/results (Inpatient)</t>
  </si>
  <si>
    <t>Total number of reportable lab results HL7 message transmissions to public health agency</t>
  </si>
  <si>
    <t>To demonstrate the volume of reportable lab results transmitted electronically to the appropriate public health agency</t>
  </si>
  <si>
    <t>Identification of standard/baseline aggregated volume of HL7 message transmissions for reportable lab results to a state/regional registry by month</t>
  </si>
  <si>
    <t>170.315(f)(5) Transmission to public health agencies – electronic case reporting.</t>
  </si>
  <si>
    <t>Total number of electronic case report CDAs successfully submitted via Direct messaging to AIMS with MDN ACK message status</t>
  </si>
  <si>
    <t xml:space="preserve">To demonstrate the volume of Electronic Case Reporting CDAs transmitted successfully via Direct messaging to the AIMS platform. </t>
  </si>
  <si>
    <t>Identification of standard/baseline aggregated volume of Electronic Case Reporting CDAs to a state/regional registry by month</t>
  </si>
  <si>
    <t>170.315(f)(6) Transmission to public health agencies – antimicrobial use and resistance reporting.</t>
  </si>
  <si>
    <t>Total number of AUR report CDAs successfully transmitted via Direct messaging to CDC NHSN program with MDN ACK message status</t>
  </si>
  <si>
    <t>To demonstrate the volume of AUR CDAs successfully transmitted to the CDC NSHN program</t>
  </si>
  <si>
    <t>Identification of standard/baseline aggregated volume of Antibiotic Use &amp; Resistance Reporting CDAs to the CDC NHSN program by month</t>
  </si>
  <si>
    <t>170.315(f)(7) Transmission to public health agencies – health care surveys.</t>
  </si>
  <si>
    <t>Total number of health care surveys CDAs successfully submitted via Direct messaging to CDC program with MDN ACK message status</t>
  </si>
  <si>
    <t>To demonstrate the volume of Health Care Surveys transmitted to the CDC NHSN program</t>
  </si>
  <si>
    <t>Identification of standard/baseline aggregated volume of Health Care Summary CDAs to the CDC program by month</t>
  </si>
  <si>
    <t>Testing Type</t>
  </si>
  <si>
    <t>Key Milestone</t>
  </si>
  <si>
    <t>Care Setting</t>
  </si>
  <si>
    <t>Date/Timeframe</t>
  </si>
  <si>
    <t>Actual Date/ Timeframe</t>
  </si>
  <si>
    <t>Explanation of Variance from Planned Date/Timeframe</t>
  </si>
  <si>
    <t xml:space="preserve">Client recruitment </t>
  </si>
  <si>
    <t>11/1/2021 to 12/15/2021</t>
  </si>
  <si>
    <t>04/01/2022-08/01/2022</t>
  </si>
  <si>
    <t>FollowMyHealth relied upon the EHR Vendor Altera Paragon for client recruitment.</t>
  </si>
  <si>
    <t>Scheduling of each recruited client RWT project activities based on representative care setting
◼ Kick-off
◼ Review RWT project plan
◼ Establish RWT execution expectations and timeframes for touchpoint/status calls
◼ Establish agreed upon testing completion timeframes
◼ Determine need for client refresher training on certified functionality as required (i.e., Data Export functionality, etc.)</t>
  </si>
  <si>
    <t>1/2/2022 to 2/28/2022</t>
  </si>
  <si>
    <t>No variance from planned time frame.</t>
  </si>
  <si>
    <t>Conduct RWT activities over 6 to 8 week timeframe for each client
◼ Execution of RWT by client with Allscripts support for guidance/problem-solving
◼ Documentation of outcomes of RWT activities throughout testing process</t>
  </si>
  <si>
    <t>3/1/2022 to 6/30/2022</t>
  </si>
  <si>
    <t>Acute Care Setting - 08/25/2022
Ambulatory Settings - 10/05/2022</t>
  </si>
  <si>
    <t>Client had some issues with connecting to FMH and interface settings not being completely enabled for testing in their test environment.   Worked with FMH support during June and July to ensure FMH connection and configuration was set up correctly in the client's test environment.
All issues were resolved and after being delayed 06/23, 06/30, 7/20 and 7/28, testing was completed with FMH 08/25/2022.
Ambulatory setting client testing was completed over 2 sessions (first session 1.5 hours; 2nd session  30 minutes)</t>
  </si>
  <si>
    <t>Investigation of any client identified potential nonconformance during RWT activities</t>
  </si>
  <si>
    <t>3/1/2022 to 7/31/2022</t>
  </si>
  <si>
    <t xml:space="preserve">Acute Care Setting Client had some issues with connecting to FMH and interface settings not being completely enabled for testing in their test environment.   Worked with FMH support during June and July to ensure FMH connection and configuration was set up correctly in the client's test environment. 
Connection issues caused us to adjust our planned testing time by one month  </t>
  </si>
  <si>
    <t>Review and analysis of output from individual client RWT outputs concurrently with client testing activities</t>
  </si>
  <si>
    <t>06/23/2022 - 10/05/2022</t>
  </si>
  <si>
    <t xml:space="preserve">Reviewed the outcome of the data during the test sessions with the clients. Involved support as needed to correct interface issues as stated above. </t>
  </si>
  <si>
    <t>Follow-up, clarification and retesting with client participants as required</t>
  </si>
  <si>
    <t>7/1/2022 to 8/31/2022</t>
  </si>
  <si>
    <t xml:space="preserve">No re-testing required for FollowMyHealth as both clients successfully demonstrated the ability to view, download and transmit CCDA data from FollowMyHealth portal. </t>
  </si>
  <si>
    <t>Aggregation of all client RWT outputs into a final RWT Report section for Point-in-Time Testing</t>
  </si>
  <si>
    <t>9/1/2022 to 11/30/2022</t>
  </si>
  <si>
    <t xml:space="preserve">Real World testing with our clients was completed  within a shorter timeframe than originally planned. </t>
  </si>
  <si>
    <t>Monthly reports provided by internal teams managing common/shared functionality as follows: 
◼ Follow My Health Patient Portal (for portal invites and patient actions in creating portal accounts and accessing portal data)</t>
  </si>
  <si>
    <t>1/1/2022 to 12/31/2022</t>
  </si>
  <si>
    <t>FollowMyHealth sends a notice to the EHR  each time a patient account is accessed. 
Metrics available to clients via Dashboard Reports &gt; Audit Events. Aggregated monthly metrics available in Real World Metrics Reports (across all clients)</t>
  </si>
  <si>
    <t xml:space="preserve">During testing with our ambulatory client, we were able to demonstrate via the Real World Testing report that there was one patient invitation sent and one patient created their FollowMyHealth account. This was as expected. 
 </t>
  </si>
  <si>
    <t>Monthly aggregation of reports from all sources</t>
  </si>
  <si>
    <t>2/1/2022 to 12/31/2022</t>
  </si>
  <si>
    <t xml:space="preserve">The FMH Internal team accesses these reports for tracking patients invited, accounts created and number of patients accessing their accounts at least once in the month.
Clients can view their Audit Reports in the Dashboard for their specific organization for the same data. </t>
  </si>
  <si>
    <t>Monthly review and monitoring of aggregated report output from all sources</t>
  </si>
  <si>
    <t xml:space="preserve">Interoperability Reports are available for clients to reference monthly or on an as needed basis for tracking when patients accessed their CCDAs to view, download or transmit them. 
FollowMyHealth administrators, such as Support staff, have access to the Real World Testing reports that contains aggregate data across all clients related to the number of invitations providers sent to patients to create a FollowMyHealth account for connecting and accessing their health records, a count of all patient log-ins and unique patient logins to demonstrate usage of the  portal and the number of new accounts created. These are available on a monthly basis. </t>
  </si>
  <si>
    <t>Preparation of final aggregated report output from all sources for inclusion in RWT Report</t>
  </si>
  <si>
    <t>1/1/2023 to 1/30/2023</t>
  </si>
  <si>
    <t>10/1/2022 - 1/31/2023</t>
  </si>
  <si>
    <t xml:space="preserve">Worked with FollowMyHealth Support and development to attain the metrics for patient invites sent (including those re-sent, FollowMyHealth portal accounts created (connected to healthcare organizations as well as not connected) and portal accounts accessed aggregated and reported by month.
Real World Testing report metrics inaccuracies were identified and the report is being corrected by development.  We were able to provide accurate data by querying the database for inclusion in the monthly metrics of this report. </t>
  </si>
  <si>
    <t>2022 FollowMyHealth RWT Metrics Measured Across Defined Care Setting Types</t>
  </si>
  <si>
    <t>Actual Metric</t>
  </si>
  <si>
    <t>Volume by Month</t>
  </si>
  <si>
    <t>Annual Volume</t>
  </si>
  <si>
    <t>Volume- Based Metric Description</t>
  </si>
  <si>
    <t>Number of email invites sent during the month</t>
  </si>
  <si>
    <t>Number of new portal accounts created during the month</t>
  </si>
  <si>
    <t>Number of unique FMH patient accounts accessed during the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</si>
</sst>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4"/>
      <color theme="0"/>
      <name val="Calibri"/>
      <family val="2"/>
      <scheme val="minor"/>
    </font>
    <font>
      <b/>
      <sz val="16"/>
      <color theme="0"/>
      <name val="Calibri"/>
      <family val="2"/>
      <scheme val="minor"/>
    </font>
    <font>
      <b/>
      <u/>
      <sz val="11"/>
      <color rgb="FF0070C0"/>
      <name val="Calibri"/>
      <family val="2"/>
      <scheme val="minor"/>
    </font>
    <font>
      <u/>
      <sz val="11"/>
      <color theme="10"/>
      <name val="Calibri"/>
      <family val="2"/>
      <scheme val="minor"/>
    </font>
    <font>
      <b/>
      <sz val="12"/>
      <color theme="1"/>
      <name val="Calibri"/>
      <family val="2"/>
      <scheme val="minor"/>
    </font>
    <font>
      <b/>
      <sz val="11"/>
      <color theme="1"/>
      <name val="Calibri"/>
      <family val="2"/>
      <scheme val="minor"/>
    </font>
    <font>
      <sz val="22"/>
      <color theme="1"/>
      <name val="Calibri"/>
      <family val="2"/>
      <scheme val="minor"/>
    </font>
    <font>
      <b/>
      <sz val="16"/>
      <color theme="0"/>
      <name val="Calibri (Body)"/>
    </font>
    <font>
      <sz val="11"/>
      <color rgb="FF242424"/>
      <name val="Calibri"/>
      <family val="2"/>
      <scheme val="minor"/>
    </font>
    <font>
      <b/>
      <u/>
      <sz val="11"/>
      <color theme="1"/>
      <name val="Calibri"/>
      <family val="2"/>
      <scheme val="minor"/>
    </font>
    <font>
      <b/>
      <sz val="18"/>
      <color theme="0"/>
      <name val="Calibri"/>
      <family val="2"/>
      <scheme val="minor"/>
    </font>
    <font>
      <sz val="11"/>
      <color theme="1"/>
      <name val="Calibri"/>
      <family val="2"/>
      <scheme val="minor"/>
    </font>
    <font>
      <b/>
      <sz val="11"/>
      <color theme="0"/>
      <name val="Calibri"/>
      <family val="2"/>
      <scheme val="minor"/>
    </font>
    <font>
      <b/>
      <sz val="10"/>
      <color theme="1"/>
      <name val="Calibri"/>
      <family val="2"/>
      <scheme val="minor"/>
    </font>
    <font>
      <sz val="11"/>
      <color rgb="FF000000"/>
      <name val="Calibri"/>
      <family val="2"/>
      <scheme val="minor"/>
    </font>
    <font>
      <b/>
      <sz val="11"/>
      <color rgb="FFFF0000"/>
      <name val="Calibri"/>
      <family val="2"/>
      <scheme val="minor"/>
    </font>
  </fonts>
  <fills count="11">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bgColor indexed="64"/>
      </patternFill>
    </fill>
    <fill>
      <patternFill patternType="solid">
        <fgColor rgb="FF707CF1"/>
        <bgColor indexed="64"/>
      </patternFill>
    </fill>
    <fill>
      <patternFill patternType="solid">
        <fgColor rgb="FFCED2FA"/>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diagonal/>
    </border>
  </borders>
  <cellStyleXfs count="3">
    <xf numFmtId="0" fontId="0" fillId="0" borderId="0"/>
    <xf numFmtId="0" fontId="4" fillId="0" borderId="0" applyNumberFormat="0" applyFill="0" applyBorder="0" applyAlignment="0" applyProtection="0"/>
    <xf numFmtId="9" fontId="12" fillId="0" borderId="0" applyFont="0" applyFill="0" applyBorder="0" applyAlignment="0" applyProtection="0"/>
  </cellStyleXfs>
  <cellXfs count="95">
    <xf numFmtId="0" fontId="0" fillId="0" borderId="0" xfId="0"/>
    <xf numFmtId="0" fontId="0" fillId="0" borderId="1" xfId="0" applyBorder="1" applyAlignment="1">
      <alignment vertical="top" wrapText="1"/>
    </xf>
    <xf numFmtId="0" fontId="0" fillId="0" borderId="0" xfId="0" applyAlignment="1">
      <alignment wrapText="1"/>
    </xf>
    <xf numFmtId="0" fontId="0" fillId="0" borderId="1" xfId="0" applyBorder="1"/>
    <xf numFmtId="0" fontId="0" fillId="0" borderId="0" xfId="0" applyAlignment="1">
      <alignment horizontal="left" vertical="top"/>
    </xf>
    <xf numFmtId="0" fontId="0" fillId="0" borderId="1" xfId="0" applyBorder="1" applyAlignment="1">
      <alignment vertical="top"/>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0" xfId="0" applyAlignment="1">
      <alignment horizontal="left" vertical="top" wrapText="1"/>
    </xf>
    <xf numFmtId="0" fontId="1" fillId="2" borderId="2" xfId="0" applyFont="1" applyFill="1" applyBorder="1" applyAlignment="1">
      <alignment horizontal="center" wrapText="1"/>
    </xf>
    <xf numFmtId="0" fontId="0" fillId="0" borderId="1" xfId="0" applyBorder="1" applyAlignment="1">
      <alignment horizontal="left" vertical="top" wrapText="1"/>
    </xf>
    <xf numFmtId="0" fontId="1" fillId="2" borderId="0" xfId="0" applyFont="1" applyFill="1" applyAlignment="1">
      <alignment horizontal="center"/>
    </xf>
    <xf numFmtId="0" fontId="0" fillId="0" borderId="0" xfId="0" applyAlignment="1">
      <alignment horizontal="left"/>
    </xf>
    <xf numFmtId="0" fontId="2" fillId="2" borderId="0" xfId="0" applyFont="1" applyFill="1" applyAlignment="1">
      <alignment horizontal="center"/>
    </xf>
    <xf numFmtId="0" fontId="4" fillId="0" borderId="1" xfId="1" applyBorder="1"/>
    <xf numFmtId="0" fontId="4" fillId="0" borderId="1" xfId="1" applyBorder="1" applyAlignment="1">
      <alignment horizontal="left" vertical="top"/>
    </xf>
    <xf numFmtId="0" fontId="2" fillId="2" borderId="1" xfId="0" applyFont="1" applyFill="1" applyBorder="1" applyAlignment="1">
      <alignment horizontal="center"/>
    </xf>
    <xf numFmtId="0" fontId="0" fillId="0" borderId="1" xfId="0" applyBorder="1" applyAlignment="1">
      <alignment horizontal="left" vertical="top"/>
    </xf>
    <xf numFmtId="0" fontId="0" fillId="0" borderId="0" xfId="0" applyAlignment="1">
      <alignment vertical="top"/>
    </xf>
    <xf numFmtId="0" fontId="0" fillId="0" borderId="2" xfId="0" applyBorder="1" applyAlignment="1">
      <alignment horizontal="left" vertical="top"/>
    </xf>
    <xf numFmtId="0" fontId="0" fillId="0" borderId="1" xfId="0" applyBorder="1" applyAlignment="1">
      <alignment horizontal="center" vertical="center"/>
    </xf>
    <xf numFmtId="0" fontId="6" fillId="0" borderId="0" xfId="0" applyFont="1" applyAlignment="1">
      <alignment horizontal="left" vertical="top"/>
    </xf>
    <xf numFmtId="0" fontId="0" fillId="4" borderId="1" xfId="0" applyFill="1" applyBorder="1" applyAlignment="1">
      <alignment horizontal="left" vertical="top" wrapText="1"/>
    </xf>
    <xf numFmtId="0" fontId="0" fillId="0" borderId="0" xfId="0" applyAlignment="1">
      <alignment horizontal="left" wrapText="1"/>
    </xf>
    <xf numFmtId="0" fontId="0" fillId="4" borderId="2" xfId="0" applyFill="1" applyBorder="1" applyAlignment="1">
      <alignment horizontal="left" vertical="top" wrapText="1"/>
    </xf>
    <xf numFmtId="0" fontId="0" fillId="5" borderId="1" xfId="0" applyFill="1" applyBorder="1" applyAlignment="1">
      <alignment horizontal="left" vertical="top" wrapText="1"/>
    </xf>
    <xf numFmtId="0" fontId="0" fillId="5" borderId="2" xfId="0" applyFill="1" applyBorder="1" applyAlignment="1">
      <alignment horizontal="left" vertical="top" wrapText="1"/>
    </xf>
    <xf numFmtId="0" fontId="0" fillId="6" borderId="1" xfId="0" applyFill="1" applyBorder="1" applyAlignment="1">
      <alignment vertical="top" wrapText="1"/>
    </xf>
    <xf numFmtId="0" fontId="0" fillId="6" borderId="1" xfId="0" applyFill="1" applyBorder="1" applyAlignment="1">
      <alignment horizontal="left" vertical="top" wrapText="1"/>
    </xf>
    <xf numFmtId="0" fontId="0" fillId="0" borderId="1" xfId="0" quotePrefix="1" applyBorder="1" applyAlignment="1">
      <alignment vertical="top" wrapText="1"/>
    </xf>
    <xf numFmtId="0" fontId="0" fillId="4" borderId="1" xfId="0" applyFill="1" applyBorder="1" applyAlignment="1">
      <alignment vertical="top" wrapText="1"/>
    </xf>
    <xf numFmtId="0" fontId="4" fillId="0" borderId="1" xfId="1" applyFill="1" applyBorder="1" applyAlignment="1"/>
    <xf numFmtId="0" fontId="4" fillId="0" borderId="1" xfId="1" applyBorder="1" applyAlignment="1">
      <alignment vertical="top" wrapText="1"/>
    </xf>
    <xf numFmtId="0" fontId="4" fillId="0" borderId="1" xfId="1" applyBorder="1" applyAlignment="1">
      <alignment vertical="top"/>
    </xf>
    <xf numFmtId="0" fontId="4" fillId="0" borderId="5" xfId="1" applyBorder="1" applyAlignment="1">
      <alignment vertical="top"/>
    </xf>
    <xf numFmtId="0" fontId="0" fillId="4" borderId="6" xfId="0" applyFill="1" applyBorder="1" applyAlignment="1">
      <alignment vertical="top" wrapText="1"/>
    </xf>
    <xf numFmtId="0" fontId="0" fillId="4" borderId="7" xfId="0" applyFill="1" applyBorder="1" applyAlignment="1">
      <alignment horizontal="left" vertical="top" wrapText="1"/>
    </xf>
    <xf numFmtId="0" fontId="5" fillId="5" borderId="2" xfId="0" applyFont="1" applyFill="1" applyBorder="1" applyAlignment="1">
      <alignment horizontal="center" wrapText="1"/>
    </xf>
    <xf numFmtId="0" fontId="9" fillId="0" borderId="0" xfId="0" applyFont="1"/>
    <xf numFmtId="0" fontId="11" fillId="0" borderId="8" xfId="0" applyFont="1" applyBorder="1" applyAlignment="1">
      <alignment horizontal="center"/>
    </xf>
    <xf numFmtId="0" fontId="0" fillId="0" borderId="1" xfId="0" applyBorder="1" applyAlignment="1">
      <alignment wrapText="1"/>
    </xf>
    <xf numFmtId="0" fontId="2" fillId="0" borderId="0" xfId="0" applyFont="1" applyAlignment="1">
      <alignment horizontal="center"/>
    </xf>
    <xf numFmtId="0" fontId="1" fillId="2" borderId="4" xfId="0" applyFont="1" applyFill="1" applyBorder="1" applyAlignment="1">
      <alignment horizontal="center" wrapText="1"/>
    </xf>
    <xf numFmtId="0" fontId="0" fillId="0" borderId="15" xfId="0" applyBorder="1"/>
    <xf numFmtId="0" fontId="1" fillId="8" borderId="16" xfId="0" applyFont="1" applyFill="1" applyBorder="1" applyAlignment="1">
      <alignment horizontal="center"/>
    </xf>
    <xf numFmtId="0" fontId="1" fillId="8" borderId="17" xfId="0" applyFont="1" applyFill="1" applyBorder="1" applyAlignment="1">
      <alignment horizontal="center"/>
    </xf>
    <xf numFmtId="0" fontId="13" fillId="8" borderId="16" xfId="0" applyFont="1" applyFill="1" applyBorder="1" applyAlignment="1">
      <alignment horizontal="center" wrapText="1"/>
    </xf>
    <xf numFmtId="0" fontId="5" fillId="9" borderId="18" xfId="0" applyFont="1" applyFill="1" applyBorder="1" applyAlignment="1">
      <alignment horizontal="left" wrapText="1"/>
    </xf>
    <xf numFmtId="0" fontId="6" fillId="9" borderId="3" xfId="0" applyFont="1" applyFill="1" applyBorder="1" applyAlignment="1">
      <alignment horizontal="center" wrapText="1"/>
    </xf>
    <xf numFmtId="0" fontId="6" fillId="9" borderId="19" xfId="0" applyFont="1" applyFill="1" applyBorder="1" applyAlignment="1">
      <alignment horizontal="center" wrapText="1"/>
    </xf>
    <xf numFmtId="0" fontId="0" fillId="0" borderId="0" xfId="0" applyAlignment="1">
      <alignment horizontal="center" vertical="top"/>
    </xf>
    <xf numFmtId="17" fontId="14" fillId="9" borderId="3" xfId="0" applyNumberFormat="1" applyFont="1" applyFill="1" applyBorder="1" applyAlignment="1">
      <alignment horizontal="center" wrapText="1"/>
    </xf>
    <xf numFmtId="3" fontId="0" fillId="0" borderId="0" xfId="0" applyNumberFormat="1"/>
    <xf numFmtId="3" fontId="0" fillId="0" borderId="1" xfId="0" applyNumberFormat="1" applyBorder="1"/>
    <xf numFmtId="3" fontId="6" fillId="10" borderId="1" xfId="2" applyNumberFormat="1" applyFont="1" applyFill="1" applyBorder="1" applyAlignment="1">
      <alignment horizontal="center" wrapText="1"/>
    </xf>
    <xf numFmtId="3" fontId="6" fillId="10" borderId="1" xfId="2" applyNumberFormat="1" applyFont="1" applyFill="1" applyBorder="1" applyAlignment="1">
      <alignment horizontal="center"/>
    </xf>
    <xf numFmtId="0" fontId="4" fillId="0" borderId="0" xfId="1"/>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0" fillId="0" borderId="1" xfId="0" applyBorder="1" applyAlignment="1">
      <alignment horizontal="left" vertical="center" wrapText="1"/>
    </xf>
    <xf numFmtId="0" fontId="15" fillId="0" borderId="1" xfId="0" applyFont="1" applyBorder="1" applyAlignment="1">
      <alignment vertical="top"/>
    </xf>
    <xf numFmtId="0" fontId="0" fillId="0" borderId="1" xfId="0" applyBorder="1" applyAlignment="1">
      <alignment vertical="center" wrapText="1"/>
    </xf>
    <xf numFmtId="0" fontId="16" fillId="0" borderId="0" xfId="0" applyFont="1"/>
    <xf numFmtId="0" fontId="2" fillId="2" borderId="0" xfId="0" applyFont="1" applyFill="1" applyAlignment="1">
      <alignment horizontal="center" vertical="center"/>
    </xf>
    <xf numFmtId="0" fontId="0" fillId="0" borderId="0" xfId="0" applyAlignment="1">
      <alignment horizontal="left" vertical="top"/>
    </xf>
    <xf numFmtId="0" fontId="7" fillId="3" borderId="10" xfId="0" applyFont="1" applyFill="1" applyBorder="1" applyAlignment="1">
      <alignment horizontal="left" vertical="top"/>
    </xf>
    <xf numFmtId="0" fontId="7" fillId="3" borderId="11" xfId="0" applyFont="1" applyFill="1" applyBorder="1" applyAlignment="1">
      <alignment horizontal="left" vertical="top"/>
    </xf>
    <xf numFmtId="0" fontId="11" fillId="2" borderId="9" xfId="0" applyFont="1" applyFill="1" applyBorder="1" applyAlignment="1">
      <alignment horizontal="center"/>
    </xf>
    <xf numFmtId="0" fontId="0" fillId="2" borderId="9" xfId="0" applyFill="1" applyBorder="1" applyAlignment="1">
      <alignment horizontal="center"/>
    </xf>
    <xf numFmtId="0" fontId="2" fillId="2" borderId="0" xfId="0" applyFont="1" applyFill="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2" fillId="2" borderId="0" xfId="0" applyFont="1" applyFill="1" applyAlignment="1">
      <alignment horizontal="center" wrapText="1"/>
    </xf>
    <xf numFmtId="0" fontId="0" fillId="0" borderId="0" xfId="0" applyAlignment="1">
      <alignment wrapText="1"/>
    </xf>
    <xf numFmtId="0" fontId="0" fillId="6" borderId="2" xfId="0"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0" fillId="6" borderId="3" xfId="0" applyFill="1" applyBorder="1" applyAlignment="1">
      <alignment horizontal="left" vertical="top"/>
    </xf>
    <xf numFmtId="0" fontId="0" fillId="0" borderId="0" xfId="0" applyAlignment="1">
      <alignment horizontal="left"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4" borderId="3" xfId="0" applyFill="1" applyBorder="1" applyAlignment="1">
      <alignment horizontal="left" vertical="top" wrapText="1"/>
    </xf>
    <xf numFmtId="0" fontId="0" fillId="4" borderId="1" xfId="0" applyFill="1" applyBorder="1" applyAlignment="1">
      <alignment horizontal="left" vertical="top" wrapText="1"/>
    </xf>
    <xf numFmtId="0" fontId="4" fillId="0" borderId="2" xfId="1" applyBorder="1" applyAlignment="1">
      <alignment horizontal="center" vertical="center" wrapText="1"/>
    </xf>
    <xf numFmtId="0" fontId="4" fillId="0" borderId="4" xfId="1" applyBorder="1" applyAlignment="1">
      <alignment horizontal="center" vertical="center" wrapText="1"/>
    </xf>
    <xf numFmtId="0" fontId="4" fillId="0" borderId="3" xfId="1" applyBorder="1" applyAlignment="1">
      <alignment horizontal="center" vertical="center" wrapText="1"/>
    </xf>
    <xf numFmtId="0" fontId="2" fillId="7" borderId="0" xfId="0" applyFont="1" applyFill="1" applyAlignment="1">
      <alignment horizontal="center" vertical="center"/>
    </xf>
    <xf numFmtId="0" fontId="2" fillId="8" borderId="12" xfId="0" applyFont="1" applyFill="1" applyBorder="1" applyAlignment="1">
      <alignment horizontal="center"/>
    </xf>
    <xf numFmtId="0" fontId="2" fillId="8" borderId="13" xfId="0" applyFont="1" applyFill="1" applyBorder="1" applyAlignment="1">
      <alignment horizontal="center"/>
    </xf>
    <xf numFmtId="0" fontId="2" fillId="8" borderId="14" xfId="0" applyFont="1" applyFill="1" applyBorder="1" applyAlignment="1">
      <alignment horizontal="center"/>
    </xf>
    <xf numFmtId="0" fontId="1" fillId="8" borderId="12" xfId="0" applyFont="1" applyFill="1" applyBorder="1" applyAlignment="1">
      <alignment horizontal="center" wrapText="1"/>
    </xf>
    <xf numFmtId="0" fontId="1" fillId="8" borderId="13" xfId="0" applyFont="1" applyFill="1" applyBorder="1" applyAlignment="1">
      <alignment horizontal="center" wrapText="1"/>
    </xf>
    <xf numFmtId="0" fontId="0" fillId="0" borderId="0" xfId="0" applyAlignment="1"/>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chpl.healthit.gov/" TargetMode="External"/><Relationship Id="rId2" Type="http://schemas.openxmlformats.org/officeDocument/2006/relationships/hyperlink" Target="https://chpl.healthit.gov/" TargetMode="External"/><Relationship Id="rId1" Type="http://schemas.openxmlformats.org/officeDocument/2006/relationships/hyperlink" Target="https://www.allscripts.com/legal/onc-reg-compliance/"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35422-FE14-4F4C-8F92-C8886AE35D78}">
  <dimension ref="A1:A9"/>
  <sheetViews>
    <sheetView tabSelected="1" workbookViewId="0">
      <selection activeCell="A18" sqref="A18"/>
    </sheetView>
  </sheetViews>
  <sheetFormatPr defaultColWidth="8.85546875" defaultRowHeight="14.45"/>
  <cols>
    <col min="1" max="1" width="80.28515625" customWidth="1"/>
    <col min="2" max="2" width="14.140625" customWidth="1"/>
  </cols>
  <sheetData>
    <row r="1" spans="1:1" ht="21">
      <c r="A1" s="13" t="s">
        <v>0</v>
      </c>
    </row>
    <row r="2" spans="1:1">
      <c r="A2" s="34" t="s">
        <v>1</v>
      </c>
    </row>
    <row r="3" spans="1:1">
      <c r="A3" s="32" t="s">
        <v>2</v>
      </c>
    </row>
    <row r="4" spans="1:1">
      <c r="A4" s="32" t="s">
        <v>3</v>
      </c>
    </row>
    <row r="5" spans="1:1">
      <c r="A5" s="33" t="s">
        <v>4</v>
      </c>
    </row>
    <row r="6" spans="1:1">
      <c r="A6" s="33" t="s">
        <v>5</v>
      </c>
    </row>
    <row r="7" spans="1:1">
      <c r="A7" s="33" t="s">
        <v>6</v>
      </c>
    </row>
    <row r="9" spans="1:1">
      <c r="A9" s="38" t="s">
        <v>7</v>
      </c>
    </row>
  </sheetData>
  <sheetProtection algorithmName="SHA-512" hashValue="TJwp5nPl9yiqBvOsa9AXtRNRvjfiJ94PrV2pxTr5/jFoC6cZY/GEK4XAil7TDtxPaofuiUaoTWxsU8IuRIjRRA==" saltValue="9C1LWS6zSKoz5ORU2uBlwg==" spinCount="100000" sheet="1" objects="1" scenarios="1"/>
  <hyperlinks>
    <hyperlink ref="A3" location="'Standards Updates'!A1" display="Standards Update (Including Standards Version Advancement Process - SVAP and USCDI" xr:uid="{BC0F6E46-2C5B-48AE-BB10-604B0EAD3AAD}"/>
    <hyperlink ref="A6" location="'Measures Used in Approach'!A1" display="Measures Used in Overall Approach" xr:uid="{D646644B-BC26-445B-BDF3-580968B4DF35}"/>
    <hyperlink ref="A7" location="'Schedule of Key Milestones'!A1" display="Schedule of Key Milestones" xr:uid="{9A32DB64-EFE9-483A-9649-233C241C2AC9}"/>
    <hyperlink ref="A2" location="'General Information'!A1" display="General Information" xr:uid="{3070F261-109C-4963-AE18-5E64516F915C}"/>
    <hyperlink ref="A4" location="'Applicable Care Settings Def'!A1" display="Applicable Care Settings Defined" xr:uid="{78C8D318-D6D9-40F1-8090-90A44B89D49C}"/>
    <hyperlink ref="A5" location="'RWT Approach Justification'!A1" display="Justification for Real World Testing Approach" xr:uid="{04B35BC2-34EB-4019-A450-8D677DBBB1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B07F-FA51-43EE-A1CC-D851A3BA93C9}">
  <dimension ref="A1:F6"/>
  <sheetViews>
    <sheetView workbookViewId="0">
      <selection activeCell="A3" sqref="A3"/>
    </sheetView>
  </sheetViews>
  <sheetFormatPr defaultColWidth="8.85546875" defaultRowHeight="14.45"/>
  <cols>
    <col min="1" max="1" width="43.42578125" customWidth="1"/>
    <col min="2" max="2" width="57" customWidth="1"/>
    <col min="3" max="3" width="19.85546875" customWidth="1"/>
    <col min="4" max="4" width="47.140625" customWidth="1"/>
    <col min="5" max="5" width="39.140625" customWidth="1"/>
    <col min="6" max="6" width="54.140625" customWidth="1"/>
  </cols>
  <sheetData>
    <row r="1" spans="1:6" ht="21">
      <c r="A1" s="13" t="s">
        <v>1</v>
      </c>
      <c r="B1" s="13"/>
      <c r="C1" s="13"/>
      <c r="D1" s="13"/>
      <c r="E1" s="63" t="s">
        <v>8</v>
      </c>
      <c r="F1" s="63"/>
    </row>
    <row r="2" spans="1:6" ht="18.600000000000001">
      <c r="A2" s="11" t="s">
        <v>9</v>
      </c>
      <c r="B2" s="11" t="s">
        <v>10</v>
      </c>
      <c r="C2" s="11" t="s">
        <v>11</v>
      </c>
      <c r="D2" s="11" t="s">
        <v>12</v>
      </c>
      <c r="E2" s="11" t="s">
        <v>11</v>
      </c>
      <c r="F2" s="11" t="s">
        <v>13</v>
      </c>
    </row>
    <row r="3" spans="1:6">
      <c r="A3" s="3" t="s">
        <v>14</v>
      </c>
      <c r="B3" s="3" t="s">
        <v>15</v>
      </c>
      <c r="C3" s="3"/>
      <c r="D3" s="3"/>
      <c r="E3" s="3"/>
      <c r="F3" s="3"/>
    </row>
    <row r="4" spans="1:6">
      <c r="A4" s="3" t="s">
        <v>16</v>
      </c>
      <c r="B4" s="3" t="s">
        <v>17</v>
      </c>
      <c r="C4" s="3"/>
      <c r="D4" s="3"/>
      <c r="E4" s="3"/>
      <c r="F4" s="3"/>
    </row>
    <row r="5" spans="1:6">
      <c r="A5" s="5" t="s">
        <v>18</v>
      </c>
      <c r="B5" s="5" t="s">
        <v>19</v>
      </c>
      <c r="C5" s="20">
        <v>21</v>
      </c>
      <c r="D5" s="14" t="s">
        <v>20</v>
      </c>
      <c r="E5" s="20">
        <v>22</v>
      </c>
      <c r="F5" s="14" t="s">
        <v>21</v>
      </c>
    </row>
    <row r="6" spans="1:6">
      <c r="A6" s="3" t="s">
        <v>22</v>
      </c>
      <c r="B6" s="31" t="s">
        <v>23</v>
      </c>
      <c r="C6" s="3"/>
      <c r="D6" s="3"/>
      <c r="E6" s="3"/>
      <c r="F6" s="3"/>
    </row>
  </sheetData>
  <sheetProtection algorithmName="SHA-512" hashValue="iXFDB6CfM8EA6njGXK2oEOpFb8b4truauBNnC1yeCk+X2a4Okv+O3lm9Nd17ipxhgFKNIbdzuMdVJwyQlQKFmA==" saltValue="XZHrhjn1Aoi0UBgYYIpTsw==" spinCount="100000" sheet="1" objects="1" scenarios="1"/>
  <mergeCells count="1">
    <mergeCell ref="E1:F1"/>
  </mergeCells>
  <hyperlinks>
    <hyperlink ref="B6" r:id="rId1" xr:uid="{8BB68079-FAD1-4A98-B5EF-E37FC5C7D5AB}"/>
    <hyperlink ref="D5" r:id="rId2" location="/listing/10667" xr:uid="{9F37058A-57BA-4D66-8E1B-DEF45C29767E}"/>
    <hyperlink ref="F5" r:id="rId3" location="/listing/10989" xr:uid="{7D9BA46A-C9D0-474F-8179-7D8D6DA476B7}"/>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566D1-1B05-4DEA-8AD5-8C598E2D4648}">
  <dimension ref="A1:O24"/>
  <sheetViews>
    <sheetView topLeftCell="B1" zoomScale="80" zoomScaleNormal="80" workbookViewId="0">
      <selection activeCell="H1" sqref="H1"/>
    </sheetView>
  </sheetViews>
  <sheetFormatPr defaultColWidth="8.85546875" defaultRowHeight="14.45"/>
  <cols>
    <col min="1" max="1" width="32.85546875" customWidth="1"/>
    <col min="2" max="3" width="30.42578125" customWidth="1"/>
    <col min="4" max="4" width="30.42578125" style="2" customWidth="1"/>
    <col min="5" max="6" width="21.7109375" customWidth="1"/>
    <col min="7" max="7" width="26.42578125" customWidth="1"/>
    <col min="8" max="8" width="51.28515625" customWidth="1"/>
    <col min="9" max="11" width="28.85546875" customWidth="1"/>
    <col min="12" max="14" width="33.28515625" customWidth="1"/>
    <col min="15" max="15" width="73.42578125" customWidth="1"/>
  </cols>
  <sheetData>
    <row r="1" spans="1:15" ht="24" thickBot="1">
      <c r="A1" s="67" t="s">
        <v>24</v>
      </c>
      <c r="B1" s="68"/>
      <c r="C1" s="68"/>
      <c r="D1" s="68"/>
      <c r="E1" s="68"/>
      <c r="F1" s="68"/>
      <c r="G1" s="68"/>
      <c r="H1" s="13" t="s">
        <v>25</v>
      </c>
      <c r="I1" s="39"/>
      <c r="J1" s="39"/>
      <c r="K1" s="39"/>
      <c r="L1" s="39"/>
      <c r="M1" s="39"/>
      <c r="N1" s="39"/>
      <c r="O1" s="39"/>
    </row>
    <row r="2" spans="1:15" ht="36.75" customHeight="1">
      <c r="A2" s="65" t="s">
        <v>26</v>
      </c>
      <c r="B2" s="66"/>
      <c r="C2" s="66"/>
      <c r="D2" s="66"/>
      <c r="E2" s="66"/>
      <c r="F2" s="66"/>
      <c r="G2" s="66"/>
      <c r="H2" s="3"/>
    </row>
    <row r="3" spans="1:15">
      <c r="A3" s="4"/>
      <c r="B3" s="4"/>
      <c r="C3" s="4"/>
      <c r="E3" s="4"/>
      <c r="F3" s="4"/>
      <c r="G3" s="4"/>
      <c r="H3" s="4"/>
      <c r="I3" s="4"/>
      <c r="J3" s="4"/>
      <c r="K3" s="4"/>
      <c r="O3" s="64"/>
    </row>
    <row r="4" spans="1:15">
      <c r="A4" s="4"/>
      <c r="B4" s="4"/>
      <c r="C4" s="4"/>
      <c r="E4" s="4"/>
      <c r="F4" s="4"/>
      <c r="G4" s="4"/>
      <c r="H4" s="4"/>
      <c r="I4" s="4"/>
      <c r="J4" s="4"/>
      <c r="K4" s="4"/>
      <c r="O4" s="64"/>
    </row>
    <row r="5" spans="1:15">
      <c r="A5" s="4"/>
      <c r="B5" s="4"/>
      <c r="C5" s="4"/>
      <c r="E5" s="4"/>
      <c r="F5" s="4"/>
      <c r="G5" s="4"/>
      <c r="H5" s="4"/>
      <c r="I5" s="4"/>
      <c r="J5" s="4"/>
      <c r="K5" s="4"/>
    </row>
    <row r="6" spans="1:15">
      <c r="A6" s="4"/>
      <c r="B6" s="4"/>
      <c r="C6" s="4"/>
      <c r="E6" s="4"/>
      <c r="F6" s="4"/>
      <c r="G6" s="4"/>
      <c r="H6" s="4"/>
      <c r="I6" s="4"/>
      <c r="J6" s="4"/>
      <c r="K6" s="4"/>
    </row>
    <row r="7" spans="1:15">
      <c r="A7" s="4"/>
      <c r="B7" s="4"/>
      <c r="C7" s="4"/>
      <c r="E7" s="4"/>
      <c r="F7" s="4"/>
      <c r="G7" s="4"/>
      <c r="H7" s="4"/>
      <c r="I7" s="4"/>
      <c r="J7" s="4"/>
      <c r="K7" s="4"/>
    </row>
    <row r="8" spans="1:15">
      <c r="A8" s="4"/>
      <c r="B8" s="4"/>
      <c r="C8" s="4"/>
      <c r="E8" s="4"/>
      <c r="F8" s="4"/>
      <c r="G8" s="4"/>
      <c r="H8" s="4"/>
      <c r="I8" s="4"/>
      <c r="J8" s="4"/>
      <c r="K8" s="4"/>
    </row>
    <row r="9" spans="1:15">
      <c r="A9" s="4"/>
      <c r="B9" s="4"/>
      <c r="C9" s="4"/>
      <c r="E9" s="4"/>
      <c r="F9" s="4"/>
      <c r="G9" s="4"/>
      <c r="H9" s="4"/>
      <c r="I9" s="4"/>
      <c r="J9" s="4"/>
      <c r="K9" s="4"/>
    </row>
    <row r="10" spans="1:15">
      <c r="A10" s="4"/>
      <c r="B10" s="4"/>
      <c r="C10" s="4"/>
      <c r="E10" s="4"/>
      <c r="F10" s="4"/>
      <c r="G10" s="4"/>
      <c r="H10" s="4"/>
      <c r="I10" s="4"/>
      <c r="J10" s="4"/>
      <c r="K10" s="4"/>
    </row>
    <row r="11" spans="1:15">
      <c r="A11" s="4"/>
      <c r="B11" s="4"/>
      <c r="C11" s="4"/>
      <c r="E11" s="4"/>
      <c r="F11" s="4"/>
      <c r="G11" s="4"/>
      <c r="H11" s="4"/>
      <c r="I11" s="4"/>
      <c r="J11" s="4"/>
      <c r="K11" s="4"/>
    </row>
    <row r="12" spans="1:15">
      <c r="A12" s="4"/>
      <c r="B12" s="4"/>
      <c r="C12" s="4"/>
      <c r="E12" s="4"/>
      <c r="F12" s="4"/>
      <c r="G12" s="4"/>
      <c r="H12" s="4"/>
      <c r="I12" s="4"/>
      <c r="J12" s="4"/>
      <c r="K12" s="4"/>
    </row>
    <row r="13" spans="1:15">
      <c r="A13" s="4"/>
      <c r="B13" s="4"/>
      <c r="C13" s="4"/>
      <c r="E13" s="4"/>
      <c r="F13" s="4"/>
      <c r="G13" s="4"/>
      <c r="H13" s="4"/>
      <c r="I13" s="4"/>
      <c r="J13" s="4"/>
      <c r="K13" s="4"/>
    </row>
    <row r="14" spans="1:15">
      <c r="A14" s="4"/>
      <c r="B14" s="4"/>
      <c r="C14" s="4"/>
      <c r="E14" s="4"/>
      <c r="F14" s="4"/>
      <c r="G14" s="4"/>
      <c r="H14" s="4"/>
      <c r="I14" s="4"/>
      <c r="J14" s="4"/>
      <c r="K14" s="4"/>
    </row>
    <row r="15" spans="1:15">
      <c r="A15" s="4"/>
      <c r="B15" s="4"/>
      <c r="C15" s="4"/>
      <c r="E15" s="4"/>
      <c r="F15" s="4"/>
      <c r="G15" s="4"/>
      <c r="H15" s="4"/>
      <c r="I15" s="4"/>
      <c r="J15" s="4"/>
      <c r="K15" s="4"/>
    </row>
    <row r="16" spans="1:15">
      <c r="A16" s="4"/>
      <c r="B16" s="4"/>
      <c r="C16" s="4"/>
      <c r="E16" s="4"/>
      <c r="F16" s="4"/>
      <c r="G16" s="4"/>
      <c r="H16" s="4"/>
      <c r="I16" s="4"/>
      <c r="J16" s="4"/>
      <c r="K16" s="4"/>
    </row>
    <row r="17" spans="11:11">
      <c r="K17" s="4"/>
    </row>
    <row r="18" spans="11:11">
      <c r="K18" s="4"/>
    </row>
    <row r="19" spans="11:11">
      <c r="K19" s="4"/>
    </row>
    <row r="20" spans="11:11">
      <c r="K20" s="4"/>
    </row>
    <row r="21" spans="11:11">
      <c r="K21" s="4"/>
    </row>
    <row r="22" spans="11:11">
      <c r="K22" s="4"/>
    </row>
    <row r="23" spans="11:11">
      <c r="K23" s="4"/>
    </row>
    <row r="24" spans="11:11">
      <c r="K24" s="4"/>
    </row>
  </sheetData>
  <sheetProtection algorithmName="SHA-512" hashValue="/h4gK1lHYtOIA4Gw++SCWLq68F50maWDbHzgQBq42KfD7ky8OkxKq0kKshpY2fWZ88OAgtxHuKA5o9bYi8/2+g==" saltValue="VdVvU+jVgM4ZM9YIz9Sbqg==" spinCount="100000" sheet="1" objects="1" scenarios="1"/>
  <mergeCells count="3">
    <mergeCell ref="O3:O4"/>
    <mergeCell ref="A2:G2"/>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D34E1-8A8C-4009-9017-5C10758C3D82}">
  <dimension ref="A1:C18"/>
  <sheetViews>
    <sheetView workbookViewId="0"/>
  </sheetViews>
  <sheetFormatPr defaultColWidth="8.85546875" defaultRowHeight="14.45"/>
  <cols>
    <col min="1" max="1" width="31.140625" customWidth="1"/>
    <col min="2" max="2" width="63.85546875" customWidth="1"/>
    <col min="3" max="3" width="21" customWidth="1"/>
  </cols>
  <sheetData>
    <row r="1" spans="1:3" ht="21">
      <c r="A1" s="16" t="s">
        <v>27</v>
      </c>
      <c r="B1" s="16" t="s">
        <v>28</v>
      </c>
      <c r="C1" s="16" t="s">
        <v>29</v>
      </c>
    </row>
    <row r="2" spans="1:3" ht="21">
      <c r="A2" s="16"/>
      <c r="B2" s="16"/>
      <c r="C2" s="16"/>
    </row>
    <row r="3" spans="1:3" ht="70.5" customHeight="1">
      <c r="A3" s="17" t="s">
        <v>30</v>
      </c>
      <c r="B3" s="10" t="s">
        <v>31</v>
      </c>
      <c r="C3" s="3" t="s">
        <v>32</v>
      </c>
    </row>
    <row r="4" spans="1:3" ht="67.5" customHeight="1">
      <c r="A4" s="17" t="s">
        <v>33</v>
      </c>
      <c r="B4" s="10" t="s">
        <v>34</v>
      </c>
      <c r="C4" s="3" t="s">
        <v>32</v>
      </c>
    </row>
    <row r="5" spans="1:3">
      <c r="A5" s="4"/>
      <c r="B5" s="4"/>
    </row>
    <row r="6" spans="1:3">
      <c r="A6" s="4"/>
      <c r="B6" s="4"/>
    </row>
    <row r="7" spans="1:3">
      <c r="A7" s="4"/>
      <c r="B7" s="21"/>
    </row>
    <row r="8" spans="1:3">
      <c r="A8" s="4"/>
      <c r="B8" s="8"/>
    </row>
    <row r="9" spans="1:3">
      <c r="A9" s="4"/>
      <c r="B9" s="21"/>
    </row>
    <row r="10" spans="1:3" ht="20.100000000000001" customHeight="1">
      <c r="A10" s="4"/>
      <c r="B10" s="8"/>
    </row>
    <row r="11" spans="1:3">
      <c r="A11" s="4"/>
      <c r="B11" s="4"/>
    </row>
    <row r="12" spans="1:3">
      <c r="A12" s="4"/>
      <c r="B12" s="4"/>
    </row>
    <row r="13" spans="1:3">
      <c r="A13" s="4"/>
      <c r="B13" s="4"/>
    </row>
    <row r="14" spans="1:3">
      <c r="A14" s="4"/>
      <c r="B14" s="4"/>
    </row>
    <row r="15" spans="1:3">
      <c r="A15" s="4"/>
      <c r="B15" s="4"/>
    </row>
    <row r="16" spans="1:3">
      <c r="A16" s="4"/>
      <c r="B16" s="4"/>
    </row>
    <row r="17" spans="1:2">
      <c r="A17" s="4"/>
      <c r="B17" s="4"/>
    </row>
    <row r="18" spans="1:2">
      <c r="A18" s="4"/>
      <c r="B18" s="4"/>
    </row>
  </sheetData>
  <sheetProtection algorithmName="SHA-512" hashValue="ZbRo6zmSA8a/HvnDorSZTRKItiEkYZ5bXhW/FU/dal3w819fWxNhmacYEZupRq6oQfP5FDWdJ1tZB75/FWiR4A==" saltValue="TJdtHN2rnPdg9Vf6gbizj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20C4-2CF2-457C-B10E-45C962178870}">
  <dimension ref="A1:F55"/>
  <sheetViews>
    <sheetView topLeftCell="A7" zoomScaleNormal="100" workbookViewId="0">
      <selection activeCell="D10" sqref="D10"/>
    </sheetView>
  </sheetViews>
  <sheetFormatPr defaultColWidth="8.85546875" defaultRowHeight="14.45"/>
  <cols>
    <col min="1" max="1" width="27.28515625" customWidth="1"/>
    <col min="2" max="2" width="39.42578125" customWidth="1"/>
    <col min="3" max="3" width="81.140625" customWidth="1"/>
    <col min="4" max="4" width="85.5703125" customWidth="1"/>
    <col min="5" max="5" width="34" customWidth="1"/>
  </cols>
  <sheetData>
    <row r="1" spans="1:6" ht="21">
      <c r="A1" s="69" t="s">
        <v>35</v>
      </c>
      <c r="B1" s="69"/>
      <c r="C1" s="69"/>
      <c r="D1" s="13" t="s">
        <v>36</v>
      </c>
      <c r="E1" s="41"/>
      <c r="F1" s="41"/>
    </row>
    <row r="2" spans="1:6" ht="135" customHeight="1">
      <c r="A2" s="70" t="s">
        <v>37</v>
      </c>
      <c r="B2" s="5" t="s">
        <v>38</v>
      </c>
      <c r="C2" s="1" t="s">
        <v>39</v>
      </c>
      <c r="D2" s="1" t="s">
        <v>40</v>
      </c>
    </row>
    <row r="3" spans="1:6" ht="219.75" customHeight="1">
      <c r="A3" s="70"/>
      <c r="B3" s="5" t="s">
        <v>41</v>
      </c>
      <c r="C3" s="1" t="s">
        <v>42</v>
      </c>
      <c r="D3" s="1" t="s">
        <v>43</v>
      </c>
    </row>
    <row r="4" spans="1:6" ht="72.599999999999994">
      <c r="A4" s="70"/>
      <c r="B4" s="5" t="s">
        <v>44</v>
      </c>
      <c r="C4" s="1" t="s">
        <v>45</v>
      </c>
      <c r="D4" s="40" t="s">
        <v>46</v>
      </c>
    </row>
    <row r="5" spans="1:6" ht="112.5" customHeight="1">
      <c r="A5" s="70"/>
      <c r="B5" s="5" t="s">
        <v>35</v>
      </c>
      <c r="C5" s="29" t="s">
        <v>47</v>
      </c>
      <c r="D5" s="17" t="s">
        <v>48</v>
      </c>
    </row>
    <row r="6" spans="1:6" ht="29.1">
      <c r="A6" s="71" t="s">
        <v>49</v>
      </c>
      <c r="B6" s="17" t="s">
        <v>38</v>
      </c>
      <c r="C6" s="10" t="s">
        <v>50</v>
      </c>
      <c r="D6" s="1" t="s">
        <v>51</v>
      </c>
    </row>
    <row r="7" spans="1:6" ht="246.6">
      <c r="A7" s="72"/>
      <c r="B7" s="19" t="s">
        <v>52</v>
      </c>
      <c r="C7" s="10" t="s">
        <v>53</v>
      </c>
      <c r="D7" s="2" t="s">
        <v>54</v>
      </c>
      <c r="E7" s="56" t="s">
        <v>55</v>
      </c>
    </row>
    <row r="8" spans="1:6" ht="123.75" customHeight="1">
      <c r="A8" s="72"/>
      <c r="B8" s="10" t="s">
        <v>56</v>
      </c>
      <c r="C8" s="15" t="s">
        <v>57</v>
      </c>
      <c r="D8" s="2" t="s">
        <v>58</v>
      </c>
    </row>
    <row r="9" spans="1:6" ht="75.75" customHeight="1">
      <c r="A9" s="72"/>
      <c r="B9" s="10" t="s">
        <v>59</v>
      </c>
      <c r="C9" s="15" t="s">
        <v>60</v>
      </c>
      <c r="D9" s="10" t="s">
        <v>61</v>
      </c>
    </row>
    <row r="10" spans="1:6" ht="87">
      <c r="A10" s="73"/>
      <c r="B10" s="10" t="s">
        <v>62</v>
      </c>
      <c r="C10" s="15" t="s">
        <v>63</v>
      </c>
      <c r="D10" s="1" t="s">
        <v>64</v>
      </c>
    </row>
    <row r="11" spans="1:6">
      <c r="A11" s="12"/>
      <c r="B11" s="12"/>
      <c r="C11" s="12"/>
    </row>
    <row r="12" spans="1:6">
      <c r="A12" s="12"/>
      <c r="B12" s="12"/>
      <c r="C12" s="12"/>
    </row>
    <row r="13" spans="1:6">
      <c r="A13" s="12"/>
      <c r="B13" s="12"/>
      <c r="C13" s="12"/>
    </row>
    <row r="14" spans="1:6">
      <c r="A14" s="12"/>
      <c r="B14" s="12"/>
      <c r="C14" s="12"/>
    </row>
    <row r="15" spans="1:6">
      <c r="A15" s="12"/>
      <c r="B15" s="12"/>
      <c r="C15" s="12"/>
    </row>
    <row r="16" spans="1:6">
      <c r="A16" s="12"/>
      <c r="B16" s="12"/>
      <c r="C16" s="12"/>
    </row>
    <row r="17" spans="1:3">
      <c r="A17" s="12"/>
      <c r="B17" s="12"/>
      <c r="C17" s="12"/>
    </row>
    <row r="18" spans="1:3">
      <c r="A18" s="12"/>
      <c r="B18" s="12"/>
      <c r="C18" s="12"/>
    </row>
    <row r="19" spans="1:3">
      <c r="A19" s="12"/>
      <c r="B19" s="12"/>
      <c r="C19" s="12"/>
    </row>
    <row r="20" spans="1:3">
      <c r="A20" s="12"/>
      <c r="B20" s="12"/>
      <c r="C20" s="12"/>
    </row>
    <row r="21" spans="1:3">
      <c r="A21" s="12"/>
      <c r="B21" s="12"/>
      <c r="C21" s="12"/>
    </row>
    <row r="22" spans="1:3">
      <c r="A22" s="12"/>
      <c r="B22" s="12"/>
      <c r="C22" s="12"/>
    </row>
    <row r="23" spans="1:3">
      <c r="A23" s="12"/>
      <c r="B23" s="12"/>
      <c r="C23" s="12"/>
    </row>
    <row r="24" spans="1:3">
      <c r="A24" s="12"/>
      <c r="B24" s="12"/>
      <c r="C24" s="12"/>
    </row>
    <row r="25" spans="1:3">
      <c r="A25" s="12"/>
      <c r="B25" s="12"/>
      <c r="C25" s="12"/>
    </row>
    <row r="26" spans="1:3">
      <c r="A26" s="12"/>
      <c r="B26" s="12"/>
      <c r="C26" s="12"/>
    </row>
    <row r="27" spans="1:3">
      <c r="A27" s="12"/>
      <c r="B27" s="12"/>
      <c r="C27" s="12"/>
    </row>
    <row r="28" spans="1:3">
      <c r="A28" s="12"/>
      <c r="B28" s="12"/>
      <c r="C28" s="12"/>
    </row>
    <row r="29" spans="1:3">
      <c r="A29" s="12"/>
      <c r="B29" s="12"/>
      <c r="C29" s="12"/>
    </row>
    <row r="30" spans="1:3">
      <c r="A30" s="12"/>
      <c r="B30" s="12"/>
      <c r="C30" s="12"/>
    </row>
    <row r="31" spans="1:3">
      <c r="A31" s="12"/>
      <c r="B31" s="12"/>
      <c r="C31" s="12"/>
    </row>
    <row r="32" spans="1:3">
      <c r="A32" s="12"/>
      <c r="B32" s="12"/>
      <c r="C32" s="12"/>
    </row>
    <row r="33" spans="1:3">
      <c r="A33" s="12"/>
      <c r="B33" s="12"/>
      <c r="C33" s="12"/>
    </row>
    <row r="34" spans="1:3">
      <c r="A34" s="12"/>
      <c r="B34" s="12"/>
      <c r="C34" s="12"/>
    </row>
    <row r="35" spans="1:3">
      <c r="A35" s="12"/>
      <c r="B35" s="12"/>
      <c r="C35" s="12"/>
    </row>
    <row r="36" spans="1:3">
      <c r="A36" s="12"/>
      <c r="B36" s="12"/>
      <c r="C36" s="12"/>
    </row>
    <row r="37" spans="1:3">
      <c r="A37" s="12"/>
      <c r="B37" s="12"/>
      <c r="C37" s="12"/>
    </row>
    <row r="38" spans="1:3">
      <c r="A38" s="12"/>
      <c r="B38" s="12"/>
      <c r="C38" s="12"/>
    </row>
    <row r="39" spans="1:3">
      <c r="A39" s="12"/>
      <c r="B39" s="12"/>
      <c r="C39" s="12"/>
    </row>
    <row r="40" spans="1:3">
      <c r="A40" s="12"/>
      <c r="B40" s="12"/>
      <c r="C40" s="12"/>
    </row>
    <row r="41" spans="1:3">
      <c r="A41" s="12"/>
      <c r="B41" s="12"/>
      <c r="C41" s="12"/>
    </row>
    <row r="42" spans="1:3">
      <c r="A42" s="12"/>
      <c r="B42" s="12"/>
      <c r="C42" s="12"/>
    </row>
    <row r="43" spans="1:3">
      <c r="A43" s="12"/>
      <c r="B43" s="12"/>
      <c r="C43" s="12"/>
    </row>
    <row r="44" spans="1:3">
      <c r="A44" s="12"/>
      <c r="B44" s="12"/>
      <c r="C44" s="12"/>
    </row>
    <row r="45" spans="1:3">
      <c r="A45" s="12"/>
      <c r="B45" s="12"/>
      <c r="C45" s="12"/>
    </row>
    <row r="46" spans="1:3">
      <c r="A46" s="12"/>
      <c r="B46" s="12"/>
      <c r="C46" s="12"/>
    </row>
    <row r="47" spans="1:3">
      <c r="A47" s="12"/>
      <c r="B47" s="12"/>
      <c r="C47" s="12"/>
    </row>
    <row r="48" spans="1:3">
      <c r="A48" s="12"/>
      <c r="B48" s="12"/>
      <c r="C48" s="12"/>
    </row>
    <row r="49" spans="1:3">
      <c r="A49" s="12"/>
      <c r="B49" s="12"/>
      <c r="C49" s="12"/>
    </row>
    <row r="50" spans="1:3">
      <c r="A50" s="12"/>
      <c r="B50" s="12"/>
      <c r="C50" s="12"/>
    </row>
    <row r="51" spans="1:3">
      <c r="A51" s="12"/>
      <c r="B51" s="12"/>
      <c r="C51" s="12"/>
    </row>
    <row r="52" spans="1:3">
      <c r="A52" s="12"/>
      <c r="B52" s="12"/>
      <c r="C52" s="12"/>
    </row>
    <row r="53" spans="1:3">
      <c r="A53" s="12"/>
      <c r="B53" s="12"/>
      <c r="C53" s="12"/>
    </row>
    <row r="54" spans="1:3">
      <c r="A54" s="12"/>
      <c r="B54" s="12"/>
      <c r="C54" s="12"/>
    </row>
    <row r="55" spans="1:3">
      <c r="A55" s="12"/>
      <c r="B55" s="12"/>
      <c r="C55" s="12"/>
    </row>
  </sheetData>
  <sheetProtection algorithmName="SHA-512" hashValue="aKeuzlPiWG46AtjKYaLJkc5vrn+BGksBMpDznunNiTPv6WCeEUi4FbfFvhGSf5kUDtNsQLXr6Va+vDaQ2/13Hg==" saltValue="fi2pQwrxW4aW+naqIpjQdg==" spinCount="100000" sheet="1" objects="1" scenarios="1"/>
  <mergeCells count="3">
    <mergeCell ref="A1:C1"/>
    <mergeCell ref="A2:A5"/>
    <mergeCell ref="A6:A10"/>
  </mergeCells>
  <hyperlinks>
    <hyperlink ref="C8" location="'Measures Used in Approach'!A1" display="See Column F on Measures Used in Approach Tab" xr:uid="{D1D603F9-363D-4D26-83DE-9C5FAE141E22}"/>
    <hyperlink ref="C9" location="'Measures Used in Approach'!A1" display="See Column B on Measures Used in Approach Tab" xr:uid="{E9B7ADC9-8C48-449D-99B2-A6784E96F0C6}"/>
    <hyperlink ref="C10" location="'Measures Used in Approach'!A1" display="See Column C on Measures Used in Approach Tab" xr:uid="{693AF735-8C72-41EB-9D74-5F0F6FE5D844}"/>
    <hyperlink ref="E7" location="'RWT Metrics'!A1" display="Refer to the RWT Metrics tab for volumes" xr:uid="{2F600DC8-6680-4F19-A42F-2A1FD16338BA}"/>
  </hyperlink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886E7-E34D-481A-ABA8-144A76526527}">
  <dimension ref="A1:G17"/>
  <sheetViews>
    <sheetView topLeftCell="B8" zoomScale="80" zoomScaleNormal="80" workbookViewId="0">
      <selection activeCell="C10" sqref="C10"/>
    </sheetView>
  </sheetViews>
  <sheetFormatPr defaultColWidth="8.85546875" defaultRowHeight="14.45"/>
  <cols>
    <col min="1" max="1" width="31.42578125" customWidth="1"/>
    <col min="2" max="2" width="51.42578125" customWidth="1"/>
    <col min="3" max="3" width="23.7109375" style="2" customWidth="1"/>
    <col min="4" max="4" width="23.7109375" customWidth="1"/>
    <col min="5" max="5" width="60.42578125" style="8" customWidth="1"/>
    <col min="6" max="6" width="57.7109375" customWidth="1"/>
    <col min="7" max="19" width="68.140625" customWidth="1"/>
  </cols>
  <sheetData>
    <row r="1" spans="1:7" ht="37.5" customHeight="1">
      <c r="A1" s="80" t="s">
        <v>65</v>
      </c>
      <c r="B1" s="80"/>
    </row>
    <row r="2" spans="1:7" ht="21">
      <c r="A2" s="69" t="s">
        <v>66</v>
      </c>
      <c r="B2" s="69"/>
      <c r="C2" s="69"/>
      <c r="D2" s="69"/>
      <c r="E2" s="69"/>
      <c r="F2" s="74" t="s">
        <v>67</v>
      </c>
      <c r="G2" s="75"/>
    </row>
    <row r="3" spans="1:7" ht="36.950000000000003">
      <c r="A3" s="6" t="s">
        <v>68</v>
      </c>
      <c r="B3" s="6" t="s">
        <v>69</v>
      </c>
      <c r="C3" s="7" t="s">
        <v>70</v>
      </c>
      <c r="D3" s="9" t="s">
        <v>71</v>
      </c>
      <c r="E3" s="7" t="s">
        <v>72</v>
      </c>
      <c r="F3" s="42" t="s">
        <v>73</v>
      </c>
      <c r="G3" s="42" t="s">
        <v>74</v>
      </c>
    </row>
    <row r="4" spans="1:7" s="23" customFormat="1" ht="30.95">
      <c r="A4" s="37" t="s">
        <v>75</v>
      </c>
      <c r="B4" s="37" t="s">
        <v>76</v>
      </c>
      <c r="C4" s="25"/>
      <c r="D4" s="25"/>
      <c r="E4" s="26"/>
      <c r="F4" s="26"/>
      <c r="G4" s="26"/>
    </row>
    <row r="5" spans="1:7" s="23" customFormat="1" ht="90.75" customHeight="1">
      <c r="A5" s="22" t="s">
        <v>77</v>
      </c>
      <c r="B5" s="22" t="s">
        <v>78</v>
      </c>
      <c r="C5" s="22" t="s">
        <v>79</v>
      </c>
      <c r="D5" s="81" t="s">
        <v>80</v>
      </c>
      <c r="E5" s="22" t="s">
        <v>81</v>
      </c>
      <c r="F5" s="10" t="s">
        <v>82</v>
      </c>
      <c r="G5" s="10" t="s">
        <v>83</v>
      </c>
    </row>
    <row r="6" spans="1:7" s="23" customFormat="1" ht="176.25" customHeight="1">
      <c r="A6" s="24" t="s">
        <v>84</v>
      </c>
      <c r="B6" s="22" t="s">
        <v>85</v>
      </c>
      <c r="C6" s="22" t="s">
        <v>86</v>
      </c>
      <c r="D6" s="83"/>
      <c r="E6" s="22" t="s">
        <v>87</v>
      </c>
      <c r="F6" s="10" t="s">
        <v>88</v>
      </c>
      <c r="G6" s="10" t="s">
        <v>89</v>
      </c>
    </row>
    <row r="7" spans="1:7" s="23" customFormat="1" ht="15.6">
      <c r="A7" s="37" t="s">
        <v>90</v>
      </c>
      <c r="B7" s="37" t="s">
        <v>91</v>
      </c>
      <c r="C7" s="25"/>
      <c r="D7" s="26"/>
      <c r="E7" s="25"/>
      <c r="F7" s="25"/>
      <c r="G7" s="25"/>
    </row>
    <row r="8" spans="1:7" ht="72.599999999999994">
      <c r="A8" s="81" t="s">
        <v>84</v>
      </c>
      <c r="B8" s="30" t="s">
        <v>92</v>
      </c>
      <c r="C8" s="30" t="s">
        <v>93</v>
      </c>
      <c r="D8" s="84" t="s">
        <v>80</v>
      </c>
      <c r="E8" s="22" t="s">
        <v>94</v>
      </c>
      <c r="F8" s="10" t="s">
        <v>95</v>
      </c>
      <c r="G8" s="85" t="s">
        <v>96</v>
      </c>
    </row>
    <row r="9" spans="1:7" ht="72.599999999999994">
      <c r="A9" s="82"/>
      <c r="B9" s="30" t="s">
        <v>97</v>
      </c>
      <c r="C9" s="30" t="s">
        <v>98</v>
      </c>
      <c r="D9" s="84"/>
      <c r="E9" s="22" t="s">
        <v>99</v>
      </c>
      <c r="F9" s="40" t="s">
        <v>100</v>
      </c>
      <c r="G9" s="86"/>
    </row>
    <row r="10" spans="1:7" ht="336.75" customHeight="1">
      <c r="A10" s="83"/>
      <c r="B10" s="30" t="s">
        <v>101</v>
      </c>
      <c r="C10" s="35" t="s">
        <v>102</v>
      </c>
      <c r="D10" s="84"/>
      <c r="E10" s="36" t="s">
        <v>103</v>
      </c>
      <c r="F10" s="1" t="s">
        <v>104</v>
      </c>
      <c r="G10" s="87"/>
    </row>
    <row r="11" spans="1:7" ht="20.25" hidden="1" customHeight="1">
      <c r="A11" s="76" t="s">
        <v>105</v>
      </c>
      <c r="B11" s="27" t="s">
        <v>106</v>
      </c>
      <c r="C11" s="27" t="s">
        <v>107</v>
      </c>
      <c r="D11" s="78" t="s">
        <v>108</v>
      </c>
      <c r="E11" s="28" t="s">
        <v>109</v>
      </c>
    </row>
    <row r="12" spans="1:7" ht="19.5" hidden="1" customHeight="1">
      <c r="A12" s="77"/>
      <c r="B12" s="27" t="s">
        <v>110</v>
      </c>
      <c r="C12" s="27" t="s">
        <v>111</v>
      </c>
      <c r="D12" s="79"/>
      <c r="E12" s="28" t="s">
        <v>112</v>
      </c>
    </row>
    <row r="13" spans="1:7" ht="42" hidden="1" customHeight="1">
      <c r="A13" s="27" t="s">
        <v>113</v>
      </c>
      <c r="B13" s="27" t="s">
        <v>114</v>
      </c>
      <c r="C13" s="27" t="s">
        <v>115</v>
      </c>
      <c r="D13" s="28" t="s">
        <v>108</v>
      </c>
      <c r="E13" s="28" t="s">
        <v>116</v>
      </c>
    </row>
    <row r="14" spans="1:7" ht="95.25" hidden="1" customHeight="1">
      <c r="A14" s="27" t="s">
        <v>117</v>
      </c>
      <c r="B14" s="27" t="s">
        <v>118</v>
      </c>
      <c r="C14" s="27" t="s">
        <v>119</v>
      </c>
      <c r="D14" s="28" t="s">
        <v>108</v>
      </c>
      <c r="E14" s="28" t="s">
        <v>120</v>
      </c>
    </row>
    <row r="15" spans="1:7" ht="94.5" hidden="1" customHeight="1">
      <c r="A15" s="27" t="s">
        <v>121</v>
      </c>
      <c r="B15" s="27" t="s">
        <v>122</v>
      </c>
      <c r="C15" s="27" t="s">
        <v>123</v>
      </c>
      <c r="D15" s="28" t="s">
        <v>108</v>
      </c>
      <c r="E15" s="28" t="s">
        <v>124</v>
      </c>
    </row>
    <row r="16" spans="1:7" ht="64.5" hidden="1" customHeight="1">
      <c r="A16" s="27" t="s">
        <v>125</v>
      </c>
      <c r="B16" s="27" t="s">
        <v>126</v>
      </c>
      <c r="C16" s="27" t="s">
        <v>127</v>
      </c>
      <c r="D16" s="28" t="s">
        <v>108</v>
      </c>
      <c r="E16" s="28" t="s">
        <v>128</v>
      </c>
    </row>
    <row r="17" spans="1:5" ht="71.25" hidden="1" customHeight="1">
      <c r="A17" s="27" t="s">
        <v>129</v>
      </c>
      <c r="B17" s="27" t="s">
        <v>130</v>
      </c>
      <c r="C17" s="27" t="s">
        <v>131</v>
      </c>
      <c r="D17" s="28" t="s">
        <v>108</v>
      </c>
      <c r="E17" s="28" t="s">
        <v>132</v>
      </c>
    </row>
  </sheetData>
  <mergeCells count="9">
    <mergeCell ref="F2:G2"/>
    <mergeCell ref="A11:A12"/>
    <mergeCell ref="D11:D12"/>
    <mergeCell ref="A1:B1"/>
    <mergeCell ref="A2:E2"/>
    <mergeCell ref="A8:A10"/>
    <mergeCell ref="D5:D6"/>
    <mergeCell ref="D8:D10"/>
    <mergeCell ref="G8:G10"/>
  </mergeCells>
  <hyperlinks>
    <hyperlink ref="G8:G10" location="'RWT Metrics'!A1" display="See RWT Metrics tab for monthly totals" xr:uid="{206E9E15-0ED4-4590-A8CB-DA3BD35CA67B}"/>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7F4B1-6A60-4F1E-BF72-9F239DD99FAA}">
  <dimension ref="A1:F18"/>
  <sheetViews>
    <sheetView topLeftCell="B3" workbookViewId="0">
      <selection activeCell="F8" sqref="F8"/>
    </sheetView>
  </sheetViews>
  <sheetFormatPr defaultColWidth="8.85546875" defaultRowHeight="14.45"/>
  <cols>
    <col min="1" max="1" width="36.85546875" customWidth="1"/>
    <col min="2" max="2" width="60.85546875" customWidth="1"/>
    <col min="3" max="3" width="42.85546875" customWidth="1"/>
    <col min="4" max="4" width="25.7109375" customWidth="1"/>
    <col min="5" max="5" width="39.7109375" customWidth="1"/>
    <col min="6" max="6" width="65.85546875" customWidth="1"/>
  </cols>
  <sheetData>
    <row r="1" spans="1:6" ht="21">
      <c r="A1" s="88" t="s">
        <v>6</v>
      </c>
      <c r="B1" s="88"/>
      <c r="C1" s="88"/>
      <c r="D1" s="88"/>
      <c r="E1" s="69" t="s">
        <v>29</v>
      </c>
      <c r="F1" s="94"/>
    </row>
    <row r="2" spans="1:6" ht="21">
      <c r="A2" s="13" t="s">
        <v>133</v>
      </c>
      <c r="B2" s="13" t="s">
        <v>134</v>
      </c>
      <c r="C2" s="13" t="s">
        <v>135</v>
      </c>
      <c r="D2" s="13" t="s">
        <v>136</v>
      </c>
      <c r="E2" s="13" t="s">
        <v>137</v>
      </c>
      <c r="F2" s="13" t="s">
        <v>138</v>
      </c>
    </row>
    <row r="3" spans="1:6" ht="45" customHeight="1">
      <c r="A3" s="71" t="s">
        <v>37</v>
      </c>
      <c r="B3" s="17" t="s">
        <v>139</v>
      </c>
      <c r="C3" s="81" t="s">
        <v>80</v>
      </c>
      <c r="D3" s="5" t="s">
        <v>140</v>
      </c>
      <c r="E3" s="17" t="s">
        <v>141</v>
      </c>
      <c r="F3" s="10" t="s">
        <v>142</v>
      </c>
    </row>
    <row r="4" spans="1:6" ht="139.5" customHeight="1">
      <c r="A4" s="72"/>
      <c r="B4" s="10" t="s">
        <v>143</v>
      </c>
      <c r="C4" s="82"/>
      <c r="D4" s="5" t="s">
        <v>144</v>
      </c>
      <c r="E4" s="58" t="s">
        <v>144</v>
      </c>
      <c r="F4" s="59" t="s">
        <v>145</v>
      </c>
    </row>
    <row r="5" spans="1:6" ht="130.5">
      <c r="A5" s="72"/>
      <c r="B5" s="10" t="s">
        <v>146</v>
      </c>
      <c r="C5" s="82"/>
      <c r="D5" s="5" t="s">
        <v>147</v>
      </c>
      <c r="E5" s="59" t="s">
        <v>148</v>
      </c>
      <c r="F5" s="59" t="s">
        <v>149</v>
      </c>
    </row>
    <row r="6" spans="1:6" ht="114" customHeight="1">
      <c r="A6" s="72"/>
      <c r="B6" s="10" t="s">
        <v>150</v>
      </c>
      <c r="C6" s="82"/>
      <c r="D6" s="5" t="s">
        <v>147</v>
      </c>
      <c r="E6" s="58" t="s">
        <v>151</v>
      </c>
      <c r="F6" s="59" t="s">
        <v>152</v>
      </c>
    </row>
    <row r="7" spans="1:6" ht="45" customHeight="1">
      <c r="A7" s="72"/>
      <c r="B7" s="10" t="s">
        <v>153</v>
      </c>
      <c r="C7" s="82"/>
      <c r="D7" s="5" t="s">
        <v>147</v>
      </c>
      <c r="E7" s="58" t="s">
        <v>154</v>
      </c>
      <c r="F7" s="59" t="s">
        <v>155</v>
      </c>
    </row>
    <row r="8" spans="1:6" ht="45" customHeight="1">
      <c r="A8" s="72"/>
      <c r="B8" s="10" t="s">
        <v>156</v>
      </c>
      <c r="C8" s="82"/>
      <c r="D8" s="5" t="s">
        <v>157</v>
      </c>
      <c r="E8" s="60" t="s">
        <v>157</v>
      </c>
      <c r="F8" s="59" t="s">
        <v>158</v>
      </c>
    </row>
    <row r="9" spans="1:6" ht="45" customHeight="1">
      <c r="A9" s="73"/>
      <c r="B9" s="10" t="s">
        <v>159</v>
      </c>
      <c r="C9" s="82"/>
      <c r="D9" s="5" t="s">
        <v>160</v>
      </c>
      <c r="E9" s="60" t="s">
        <v>154</v>
      </c>
      <c r="F9" s="59" t="s">
        <v>161</v>
      </c>
    </row>
    <row r="10" spans="1:6" ht="114.75" customHeight="1">
      <c r="A10" s="71" t="s">
        <v>49</v>
      </c>
      <c r="B10" s="10" t="s">
        <v>162</v>
      </c>
      <c r="C10" s="82"/>
      <c r="D10" s="5" t="s">
        <v>163</v>
      </c>
      <c r="E10" s="61" t="s">
        <v>164</v>
      </c>
      <c r="F10" s="59" t="s">
        <v>165</v>
      </c>
    </row>
    <row r="11" spans="1:6" ht="96" customHeight="1">
      <c r="A11" s="72"/>
      <c r="B11" s="17" t="s">
        <v>166</v>
      </c>
      <c r="C11" s="82"/>
      <c r="D11" s="5" t="s">
        <v>167</v>
      </c>
      <c r="E11" s="60" t="s">
        <v>167</v>
      </c>
      <c r="F11" s="59" t="s">
        <v>168</v>
      </c>
    </row>
    <row r="12" spans="1:6" ht="211.5" customHeight="1">
      <c r="A12" s="72"/>
      <c r="B12" s="10" t="s">
        <v>169</v>
      </c>
      <c r="C12" s="82"/>
      <c r="D12" s="5" t="s">
        <v>167</v>
      </c>
      <c r="E12" s="10" t="s">
        <v>167</v>
      </c>
      <c r="F12" s="59" t="s">
        <v>170</v>
      </c>
    </row>
    <row r="13" spans="1:6" ht="201" customHeight="1">
      <c r="A13" s="73"/>
      <c r="B13" s="10" t="s">
        <v>171</v>
      </c>
      <c r="C13" s="83"/>
      <c r="D13" s="5" t="s">
        <v>172</v>
      </c>
      <c r="E13" s="57" t="s">
        <v>173</v>
      </c>
      <c r="F13" s="59" t="s">
        <v>174</v>
      </c>
    </row>
    <row r="14" spans="1:6">
      <c r="B14" s="18"/>
      <c r="C14" s="18"/>
      <c r="D14" s="18"/>
    </row>
    <row r="15" spans="1:6">
      <c r="B15" s="18"/>
      <c r="C15" s="18"/>
      <c r="D15" s="18"/>
    </row>
    <row r="16" spans="1:6">
      <c r="B16" s="18"/>
      <c r="C16" s="18"/>
      <c r="D16" s="18"/>
    </row>
    <row r="17" spans="2:4">
      <c r="B17" s="18"/>
      <c r="C17" s="18"/>
      <c r="D17" s="18"/>
    </row>
    <row r="18" spans="2:4">
      <c r="B18" s="18"/>
      <c r="C18" s="18"/>
      <c r="D18" s="18"/>
    </row>
  </sheetData>
  <sheetProtection algorithmName="SHA-512" hashValue="SAduZ4HXvqBpt7tI5GisTuT81+4RVX0VD/g/TOq30sWBENXPWTlXl3UbtH5XdbMOyiVbI+RmZAk97ztffiSQAg==" saltValue="Lyl4yacXnWwPkfdcdDeI2Q==" spinCount="100000" sheet="1" objects="1" scenarios="1"/>
  <mergeCells count="5">
    <mergeCell ref="A3:A9"/>
    <mergeCell ref="A10:A13"/>
    <mergeCell ref="C3:C13"/>
    <mergeCell ref="E1:F1"/>
    <mergeCell ref="A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B7BD-397B-4050-9151-4CC82A7A4773}">
  <dimension ref="A1:P15"/>
  <sheetViews>
    <sheetView workbookViewId="0"/>
  </sheetViews>
  <sheetFormatPr defaultRowHeight="14.45"/>
  <cols>
    <col min="1" max="1" width="30.42578125" customWidth="1"/>
    <col min="2" max="2" width="51.5703125" customWidth="1"/>
    <col min="3" max="3" width="14.42578125" style="50" customWidth="1"/>
    <col min="4" max="4" width="10.7109375" customWidth="1"/>
    <col min="5" max="5" width="10.140625" customWidth="1"/>
    <col min="6" max="6" width="10.7109375" customWidth="1"/>
    <col min="7" max="7" width="10.5703125" customWidth="1"/>
    <col min="8" max="8" width="10.28515625" customWidth="1"/>
    <col min="9" max="9" width="10.7109375" customWidth="1"/>
    <col min="10" max="10" width="11" customWidth="1"/>
    <col min="11" max="11" width="11.140625" customWidth="1"/>
    <col min="12" max="12" width="10.5703125" customWidth="1"/>
    <col min="13" max="13" width="10.85546875" customWidth="1"/>
    <col min="14" max="14" width="10.42578125" customWidth="1"/>
    <col min="15" max="15" width="12.85546875" bestFit="1" customWidth="1"/>
    <col min="16" max="17" width="9.28515625" customWidth="1"/>
  </cols>
  <sheetData>
    <row r="1" spans="1:16" ht="21">
      <c r="A1" s="89" t="s">
        <v>175</v>
      </c>
      <c r="B1" s="90"/>
      <c r="C1" s="90"/>
      <c r="D1" s="90"/>
      <c r="E1" s="90"/>
      <c r="F1" s="90"/>
      <c r="G1" s="90"/>
      <c r="H1" s="90"/>
      <c r="I1" s="90"/>
      <c r="J1" s="90"/>
      <c r="K1" s="90"/>
      <c r="L1" s="90"/>
      <c r="M1" s="90"/>
      <c r="N1" s="90"/>
      <c r="O1" s="91"/>
      <c r="P1" s="43"/>
    </row>
    <row r="2" spans="1:16" ht="30">
      <c r="A2" s="44" t="s">
        <v>68</v>
      </c>
      <c r="B2" s="45" t="s">
        <v>176</v>
      </c>
      <c r="C2" s="92" t="s">
        <v>177</v>
      </c>
      <c r="D2" s="93"/>
      <c r="E2" s="93"/>
      <c r="F2" s="93"/>
      <c r="G2" s="93"/>
      <c r="H2" s="93"/>
      <c r="I2" s="93"/>
      <c r="J2" s="93"/>
      <c r="K2" s="93"/>
      <c r="L2" s="93"/>
      <c r="M2" s="93"/>
      <c r="N2" s="93"/>
      <c r="O2" s="46" t="s">
        <v>178</v>
      </c>
      <c r="P2" s="43"/>
    </row>
    <row r="3" spans="1:16" s="23" customFormat="1" ht="15.6">
      <c r="A3" s="47" t="s">
        <v>90</v>
      </c>
      <c r="B3" s="48" t="s">
        <v>179</v>
      </c>
      <c r="C3" s="51">
        <v>44583</v>
      </c>
      <c r="D3" s="51">
        <v>44593</v>
      </c>
      <c r="E3" s="51">
        <v>44621</v>
      </c>
      <c r="F3" s="51">
        <v>44652</v>
      </c>
      <c r="G3" s="51">
        <v>44682</v>
      </c>
      <c r="H3" s="51">
        <v>44713</v>
      </c>
      <c r="I3" s="51">
        <v>44743</v>
      </c>
      <c r="J3" s="51">
        <v>44774</v>
      </c>
      <c r="K3" s="51">
        <v>44805</v>
      </c>
      <c r="L3" s="51">
        <v>44835</v>
      </c>
      <c r="M3" s="51">
        <v>44887</v>
      </c>
      <c r="N3" s="51">
        <v>44917</v>
      </c>
      <c r="O3" s="49">
        <v>2022</v>
      </c>
    </row>
    <row r="4" spans="1:16">
      <c r="A4" s="71" t="s">
        <v>84</v>
      </c>
      <c r="B4" s="1" t="s">
        <v>180</v>
      </c>
      <c r="C4" s="53">
        <v>1147949</v>
      </c>
      <c r="D4" s="53">
        <v>1046389</v>
      </c>
      <c r="E4" s="53">
        <v>1279885</v>
      </c>
      <c r="F4" s="53">
        <v>1123372</v>
      </c>
      <c r="G4" s="53">
        <v>1137972</v>
      </c>
      <c r="H4" s="53">
        <v>1168544</v>
      </c>
      <c r="I4" s="53">
        <v>1117423</v>
      </c>
      <c r="J4" s="53">
        <v>1239545</v>
      </c>
      <c r="K4" s="53">
        <v>1129466</v>
      </c>
      <c r="L4" s="53">
        <v>1240615</v>
      </c>
      <c r="M4" s="53">
        <v>1286756</v>
      </c>
      <c r="N4" s="53">
        <v>1166123</v>
      </c>
      <c r="O4" s="54">
        <f>SUM(C4:N4)</f>
        <v>14084039</v>
      </c>
      <c r="P4" s="4"/>
    </row>
    <row r="5" spans="1:16">
      <c r="A5" s="72"/>
      <c r="B5" s="1" t="s">
        <v>181</v>
      </c>
      <c r="C5" s="53">
        <v>345755</v>
      </c>
      <c r="D5" s="53">
        <v>282652</v>
      </c>
      <c r="E5" s="53">
        <v>325686</v>
      </c>
      <c r="F5" s="53">
        <v>296467</v>
      </c>
      <c r="G5" s="53">
        <v>291396</v>
      </c>
      <c r="H5" s="53">
        <v>293283</v>
      </c>
      <c r="I5" s="53">
        <v>290243</v>
      </c>
      <c r="J5" s="53">
        <v>321782</v>
      </c>
      <c r="K5" s="53">
        <v>289972</v>
      </c>
      <c r="L5" s="53">
        <v>304869</v>
      </c>
      <c r="M5" s="53">
        <v>308616</v>
      </c>
      <c r="N5" s="53">
        <v>278682</v>
      </c>
      <c r="O5" s="55">
        <f>SUM(C5:N5)</f>
        <v>3629403</v>
      </c>
    </row>
    <row r="6" spans="1:16" ht="29.1">
      <c r="A6" s="73"/>
      <c r="B6" s="1" t="s">
        <v>182</v>
      </c>
      <c r="C6" s="53">
        <v>2624842</v>
      </c>
      <c r="D6" s="53">
        <v>2314217</v>
      </c>
      <c r="E6" s="53">
        <v>2516884</v>
      </c>
      <c r="F6" s="53">
        <v>2368457</v>
      </c>
      <c r="G6" s="53">
        <v>2388150</v>
      </c>
      <c r="H6" s="53">
        <v>2448703</v>
      </c>
      <c r="I6" s="53">
        <v>2404256</v>
      </c>
      <c r="J6" s="53">
        <v>2550371</v>
      </c>
      <c r="K6" s="53">
        <v>2554499</v>
      </c>
      <c r="L6" s="53">
        <v>2591235</v>
      </c>
      <c r="M6" s="53">
        <v>3095226</v>
      </c>
      <c r="N6" s="53">
        <v>2461741</v>
      </c>
      <c r="O6" s="55">
        <f>SUM(C6:N6)</f>
        <v>30318581</v>
      </c>
    </row>
    <row r="9" spans="1:16">
      <c r="M9" s="62"/>
    </row>
    <row r="15" spans="1:16">
      <c r="L15" s="52"/>
    </row>
  </sheetData>
  <sheetProtection algorithmName="SHA-512" hashValue="6y1QzuytwMUiRRzhLxaXoSq0RNpKieBXr+Z17xYnkslfSlIpQGbqIEI23O88rcx/9wySUG4tqQ/2e927yK6HgQ==" saltValue="5hKJKtdEr2R/txsnBVZLnQ==" spinCount="100000" sheet="1" objects="1" scenarios="1"/>
  <mergeCells count="3">
    <mergeCell ref="A1:O1"/>
    <mergeCell ref="C2:N2"/>
    <mergeCell ref="A4:A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62dd441-f274-4c59-b572-bc66e4704938">
      <Terms xmlns="http://schemas.microsoft.com/office/infopath/2007/PartnerControls"/>
    </lcf76f155ced4ddcb4097134ff3c332f>
    <TaxCatchAll xmlns="2c66e42c-c57a-4949-a872-5fbc9e953a4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B7C6CED7FF1E418AEEF07095AD8223" ma:contentTypeVersion="15" ma:contentTypeDescription="Create a new document." ma:contentTypeScope="" ma:versionID="4f38b4351de4cbe472584090c5c8848d">
  <xsd:schema xmlns:xsd="http://www.w3.org/2001/XMLSchema" xmlns:xs="http://www.w3.org/2001/XMLSchema" xmlns:p="http://schemas.microsoft.com/office/2006/metadata/properties" xmlns:ns2="562dd441-f274-4c59-b572-bc66e4704938" xmlns:ns3="2c66e42c-c57a-4949-a872-5fbc9e953a40" targetNamespace="http://schemas.microsoft.com/office/2006/metadata/properties" ma:root="true" ma:fieldsID="7104c396963be7cb3c286f8b2bfbcd83" ns2:_="" ns3:_="">
    <xsd:import namespace="562dd441-f274-4c59-b572-bc66e4704938"/>
    <xsd:import namespace="2c66e42c-c57a-4949-a872-5fbc9e953a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2dd441-f274-4c59-b572-bc66e47049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fa01006-4f00-4443-90f2-c96554e7218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c66e42c-c57a-4949-a872-5fbc9e953a4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c1ddea-505f-490b-83ad-8aefae492cd2}" ma:internalName="TaxCatchAll" ma:showField="CatchAllData" ma:web="2c66e42c-c57a-4949-a872-5fbc9e953a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C34AB7-A8A3-4568-811D-C98A3C483C75}"/>
</file>

<file path=customXml/itemProps2.xml><?xml version="1.0" encoding="utf-8"?>
<ds:datastoreItem xmlns:ds="http://schemas.openxmlformats.org/officeDocument/2006/customXml" ds:itemID="{8A91E1CF-6118-4D31-897A-81AF4B2DBEDF}"/>
</file>

<file path=customXml/itemProps3.xml><?xml version="1.0" encoding="utf-8"?>
<ds:datastoreItem xmlns:ds="http://schemas.openxmlformats.org/officeDocument/2006/customXml" ds:itemID="{594C7C79-E0DD-4EAF-BAE4-3464D047F7B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RWT Testing Metrics for 2022_6-23-2021</dc:title>
  <dc:subject/>
  <dc:creator>Windows User</dc:creator>
  <cp:keywords/>
  <dc:description/>
  <cp:lastModifiedBy/>
  <cp:revision/>
  <dcterms:created xsi:type="dcterms:W3CDTF">2021-06-23T15:42:09Z</dcterms:created>
  <dcterms:modified xsi:type="dcterms:W3CDTF">2023-02-01T23:36:14Z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0x01010078B7C6CED7FF1E418AEEF07095AD8223</vt:lpwstr>
  </property>
  <property fmtid="{D5CDD505-2E9C-101B-9397-08002B2CF9AE}" pid="3" name="MediaServiceImageTags">
    <vt:lpwstr/>
  </property>
</Properties>
</file>