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drxhealthcare-my.sharepoint.com/personal/kelly_faas_veradigm_me/Documents/Real World Testing/2024/VEHR/Final Plan and Report/"/>
    </mc:Choice>
  </mc:AlternateContent>
  <xr:revisionPtr revIDLastSave="0" documentId="10_ncr:8000_{544E1915-580A-4449-BE9F-9AE5997B4765}" xr6:coauthVersionLast="47" xr6:coauthVersionMax="47" xr10:uidLastSave="{00000000-0000-0000-0000-000000000000}"/>
  <bookViews>
    <workbookView xWindow="28680" yWindow="-120" windowWidth="29040" windowHeight="15720" xr2:uid="{FFD9EE6C-8975-4481-98F9-97E0260E9E7C}"/>
  </bookViews>
  <sheets>
    <sheet name="RWT Plan Table of Contents" sheetId="11" r:id="rId1"/>
    <sheet name="General Information" sheetId="10" r:id="rId2"/>
    <sheet name="Standards Updates" sheetId="13" r:id="rId3"/>
    <sheet name="Applicable Care Settings Def" sheetId="14" r:id="rId4"/>
    <sheet name="RWT Approach Justification" sheetId="12" r:id="rId5"/>
    <sheet name="Measures Used in Approach" sheetId="9" r:id="rId6"/>
    <sheet name="Aggregated Data" sheetId="19" r:id="rId7"/>
    <sheet name="Schedule of Key Milestones" sheetId="1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9" l="1"/>
  <c r="O32" i="19"/>
  <c r="O31" i="19"/>
  <c r="O30" i="19"/>
  <c r="O29" i="19"/>
  <c r="O28" i="19"/>
  <c r="O27" i="19"/>
  <c r="O26" i="19"/>
  <c r="O25" i="19"/>
  <c r="O23" i="19"/>
  <c r="O22" i="19"/>
  <c r="O21" i="19"/>
  <c r="O20" i="19"/>
  <c r="O19" i="19"/>
  <c r="O15" i="19"/>
  <c r="O14" i="19"/>
  <c r="O13" i="19"/>
  <c r="O12" i="19"/>
  <c r="O11" i="19"/>
  <c r="O10" i="19"/>
  <c r="O9" i="19"/>
  <c r="O8" i="19"/>
  <c r="O7" i="19"/>
  <c r="O6" i="19"/>
  <c r="O5" i="19"/>
</calcChain>
</file>

<file path=xl/sharedStrings.xml><?xml version="1.0" encoding="utf-8"?>
<sst xmlns="http://schemas.openxmlformats.org/spreadsheetml/2006/main" count="554" uniqueCount="429">
  <si>
    <t>General Information</t>
  </si>
  <si>
    <t>Standards Update (Including Standards Version Advancement Process - SVAP and USCDI</t>
  </si>
  <si>
    <t>Applicable Care Settings Defined</t>
  </si>
  <si>
    <t>Justification for Real World Testing Approach</t>
  </si>
  <si>
    <t>Measures Used in Overall Approach</t>
  </si>
  <si>
    <t>Schedule of Key Milestones</t>
  </si>
  <si>
    <t>Attestation</t>
  </si>
  <si>
    <t>GENERAL INFORMATION</t>
  </si>
  <si>
    <t>Category</t>
  </si>
  <si>
    <t>Description</t>
  </si>
  <si>
    <t>Version Numbers</t>
  </si>
  <si>
    <t>Certified Health IT Product List (CHPL) ID</t>
  </si>
  <si>
    <t>Plan Report IF Number</t>
  </si>
  <si>
    <t>[For ONC-Auhtorized Certification Body Use Only]</t>
  </si>
  <si>
    <t>Developer Name</t>
  </si>
  <si>
    <t>Veradigm</t>
  </si>
  <si>
    <t>Product Names</t>
  </si>
  <si>
    <t>Veradigm EHR</t>
  </si>
  <si>
    <t>15.04.04.2891.Alls.VE.08.0.221025</t>
  </si>
  <si>
    <t>15.04.04.2891.Alls.VE.09.0.230531</t>
  </si>
  <si>
    <t>15.04.04.2891.Vera.23.10.0.231128</t>
  </si>
  <si>
    <t>Developer Real World Testing Page URL</t>
  </si>
  <si>
    <t>https://veradigm.com/legal/onc-reg-compliance/</t>
  </si>
  <si>
    <t>Original Standard Version</t>
  </si>
  <si>
    <t>Updated 
Standard Version</t>
  </si>
  <si>
    <t>Required or Voluntary</t>
  </si>
  <si>
    <t>CHPL ID</t>
  </si>
  <si>
    <t>EHR Version 
Release Date</t>
  </si>
  <si>
    <t>EHR Version Certification Date</t>
  </si>
  <si>
    <t>Method Used for Standard Update</t>
  </si>
  <si>
    <t>Date Notification Sent to ONC-ACB</t>
  </si>
  <si>
    <t>Date Notification Sent to Customers (Release Date)</t>
  </si>
  <si>
    <t>Measure Used to Demonstrate Updated Standards Conformance</t>
  </si>
  <si>
    <t>Applicable Care Setting</t>
  </si>
  <si>
    <t>Explanation for Care Setting Inclusion</t>
  </si>
  <si>
    <t>Multi-Specialty Ambulatory</t>
  </si>
  <si>
    <t>Segment to which we market and/or have providers using the certified solution that supports the integration of ambulatory configuration and workflow - representative specialties include Allergy/Immunology, Allergy/Asthma, Audiology, Bariatric, Behavioral Health, Cardiology, Chiropractic, Dentistry, Dermatology, Endocrinology, Gastroenterology, General Medicine, Geriatric Medicine, Geriatrics, House Calls, Infectious Disease, Neonatology, Nephrology, Neurology, Obesity Medicine, Hematology/Oncology, Obstetrics/Gynecology, Occupational Medicine, Oncology, Ophthalmology, Orthopedics, Pediatrics, Radiation Oncology, Palliative Care, Podiatry, Pulmonary Medicine, Pulmonology, Reproductive Endocrinology, Rheumatology, Surgical, Urgent Care, Weight Loss and Wellness</t>
  </si>
  <si>
    <t>Primary Care Ambulatory</t>
  </si>
  <si>
    <t>Segment to which we market and/or have providers using the certified solution that supports the integration of ambulatory configuration and workflow - representative specialties include Family Medicine, Hospice, Internal Medicine, Primary Care, SNF Care and Urgent Care</t>
  </si>
  <si>
    <t>Justificaton for RWT Approach</t>
  </si>
  <si>
    <t>RWT Report on Success &amp; Modifications of Planned Approach</t>
  </si>
  <si>
    <t>Point-in-Time Testing: Use Case/Scenario-Based Testing</t>
  </si>
  <si>
    <t>Description of testing plan</t>
  </si>
  <si>
    <t>The planned approach was successful with no modifications.</t>
  </si>
  <si>
    <t>Testing methods / methodologies</t>
  </si>
  <si>
    <t>Any and all of the following test methodologies will be used to accomplish complete testing of conformance with the certification criteria requirements. While there will be a starting plan, the use of testing methodologies may vary based upon the individual client’s database set up, access to different EHR functionalities and skill sets of available client staff. 
-	Manual entry of synthetic data 
-	Screenshots of manually entered synthetic data and log files
-	Testing with ONC-approved testing tools, when appropriate 
-	Analysis of EHR database log files
-	Analysis of external and Veradigm log files
-	Real world examples of successful transmissions by client report 
-	Use of production environments when possible while limiting touchpoints with PHI as much as feasible
-	Use test and production environments as available</t>
  </si>
  <si>
    <t>Description of expected outcome</t>
  </si>
  <si>
    <t xml:space="preserve">All clients will be able to successfully demonstrate the interoperability elements related to the certification criteria that will be tested. </t>
  </si>
  <si>
    <t>Justification for RWT Approach</t>
  </si>
  <si>
    <t>Ongoing Testing: Reporting Metrics by Certification Criterion</t>
  </si>
  <si>
    <t>Testing methods/methodologies</t>
  </si>
  <si>
    <r>
      <rPr>
        <b/>
        <u/>
        <sz val="11"/>
        <color rgb="FF000000"/>
        <rFont val="Calibri"/>
        <family val="2"/>
      </rPr>
      <t>FHIR/API</t>
    </r>
    <r>
      <rPr>
        <sz val="11"/>
        <color rgb="FF000000"/>
        <rFont val="Calibri"/>
        <family val="2"/>
      </rPr>
      <t xml:space="preserve">: 
Internal team members will run and deliver aggregated reports on a monthly basis related to capture of API performance events. </t>
    </r>
  </si>
  <si>
    <t>Description of expected outcomes by certification criterion</t>
  </si>
  <si>
    <t>See Column E on Measures Used in Approach Tab</t>
  </si>
  <si>
    <t>Measurement/metric by certification criterion</t>
  </si>
  <si>
    <t>See Column B on Measures Used in Approach Tab</t>
  </si>
  <si>
    <t>Justification for RWT Approach by certification criterion</t>
  </si>
  <si>
    <t>See Column C on Measures Used in Approach Tab</t>
  </si>
  <si>
    <r>
      <rPr>
        <b/>
        <u/>
        <sz val="11"/>
        <color rgb="FF0070C0"/>
        <rFont val="Calibri"/>
        <family val="2"/>
        <scheme val="minor"/>
      </rPr>
      <t>EVENT COUNTING</t>
    </r>
    <r>
      <rPr>
        <sz val="11"/>
        <color theme="1"/>
        <rFont val="Calibri"/>
        <family val="2"/>
        <scheme val="minor"/>
      </rPr>
      <t>: Count monthly events based upon identified metric from MN on the first day of the month to MN on the last day of the month</t>
    </r>
  </si>
  <si>
    <t>VeradigmEHR RWT Metrics to be Measured Across the VeradigmEHR Client Base</t>
  </si>
  <si>
    <t>RWT Report</t>
  </si>
  <si>
    <t>Certification Criteria</t>
  </si>
  <si>
    <t>Planned Metric</t>
  </si>
  <si>
    <t>Justification</t>
  </si>
  <si>
    <t>Applicable Care Settings</t>
  </si>
  <si>
    <t>Expected Outcomes</t>
  </si>
  <si>
    <t>Actual Functional Testing Description</t>
  </si>
  <si>
    <t>RWT Execution Outcomes</t>
  </si>
  <si>
    <t>POINT-IN-TIME FUNCTIONAL CONFORMANCE</t>
  </si>
  <si>
    <t>Planned Functional Testing  Description</t>
  </si>
  <si>
    <t>Overall Point-in-Time Testing of Certification Criteria</t>
  </si>
  <si>
    <t>Testing of certification criteria included in the certified product listings on the General Information tab.</t>
  </si>
  <si>
    <t xml:space="preserve">To demonstrate the successful deployment of the certified functionality in real world environments. </t>
  </si>
  <si>
    <r>
      <t xml:space="preserve">The planned functional conformance testing defined in this table apply to all of the following Care Setting types:
</t>
    </r>
    <r>
      <rPr>
        <sz val="11"/>
        <rFont val="Calibri"/>
        <family val="2"/>
        <scheme val="minor"/>
      </rPr>
      <t xml:space="preserve">* Multi-Specialty Ambulatory
* Primary Care Ambulatory
</t>
    </r>
  </si>
  <si>
    <t xml:space="preserve">All clients representing the applicable Care Setting Types will be able to demonstrate the interoperability elements related to the certification criteria that will be tested to show that they work in the real world. </t>
  </si>
  <si>
    <t>Actual RWT outcome was the same as the Planned Expected Outcomes.</t>
  </si>
  <si>
    <t>170.315(b)(1) Transitions of care and
170.315(h)(1) Direct Project</t>
  </si>
  <si>
    <t xml:space="preserve">- To demonstrate the ability to send C-CDAs to the next provider of care via Direct Messaging upon ambulatory visit departure. 
- To demonstrate the ability to receive C-CDAs from external sources via Direct Messaging upon patient arrival as an inbound referral.  </t>
  </si>
  <si>
    <t>- Documentation evidencing receipt of C-CDAs into recipient EHRs when sent by the client via Direct Messaging MDN ACK notifications. 
- Documentation evidencing receipt of external C-CDAs into the client's EHR via Direct messaging into the tasking inbox.</t>
  </si>
  <si>
    <t>170.315(b)(2) CIRI</t>
  </si>
  <si>
    <t xml:space="preserve">To demonstrate the ability to reconcile discrete problems, medications and allergies parsed from a C-CDA into the EHR in a real-world environment. </t>
  </si>
  <si>
    <t xml:space="preserve">Documentation evidencing the parsing of discrete problems, medications, and allergies from an inbound C-CDA with reconciliation of that data into the EHR problem list, medication list and allergy list. </t>
  </si>
  <si>
    <t>170.315(b)(3) Electronic Prescribing</t>
  </si>
  <si>
    <t xml:space="preserve">To demonstrate the ability to create and transmit electronic prescriptions successfully in a real-world environment. </t>
  </si>
  <si>
    <t xml:space="preserve">Documentation evidencing the ability to create and transmit electronic prescriptions as well as validate successful transmission of real-world prescriptions. </t>
  </si>
  <si>
    <t xml:space="preserve">170.315(b)(6) Data export </t>
  </si>
  <si>
    <t xml:space="preserve">Demonstration of the use of a patient-list to create an export of C-CDAs with the ability to save them to a file system location at the client site. </t>
  </si>
  <si>
    <t xml:space="preserve">To demonstrate the ability to successfully generate a set of C-CDAs on demand based upon a list of patients in a real-world environment. </t>
  </si>
  <si>
    <t xml:space="preserve">Documentation evidencing the ability to create a patient list used to generate a set of C-CDAs upon demand with their health information. </t>
  </si>
  <si>
    <t>170.315(c)(1) Clinical quality measures – record and export</t>
  </si>
  <si>
    <t>170.315(c)(2) Clinical quality measures – import and calculate</t>
  </si>
  <si>
    <t>170.315(c)(3) Clinical quality measures--report.</t>
  </si>
  <si>
    <t>170.315(e)(1) View, download, and transmit to 3rd party.</t>
  </si>
  <si>
    <t xml:space="preserve">Demonstration of the following capabilities: 
- Create and make a valid C-CDA available to the patient in the patient portal
- Providing instructions on portal and API access via the patient portal invite process
- Patient's ability to create a portal count and review their health information, including a C-CDA from their ambulatory visit. </t>
  </si>
  <si>
    <t xml:space="preserve">To demonstrate the process for providing patient's with access to their health information via the patient portal as well as demonstrating the portal capabilities available to the patients. </t>
  </si>
  <si>
    <t xml:space="preserve">Documentation evidencing the ability to provide access instructions to a patient to access their health information from a patient portal as well as availability of encounter related C-CDAs. </t>
  </si>
  <si>
    <t>170.315(f)(1) Transmission to public health agencies—immunization registry.</t>
  </si>
  <si>
    <t xml:space="preserve">To demonstrate the ability to submit information on administered immunizations to a public health agency. </t>
  </si>
  <si>
    <t xml:space="preserve">Documentation evidencing the ability to generate the VXU message for an administered immunization as well as the successful transmission to a public health agency via HL7 2.5.1. </t>
  </si>
  <si>
    <t xml:space="preserve">The actual Functional Testing was the same as the Planned Functional Testing:
- Demonstration of the ability to generate a VXU message for an administered immunization and transmit it via HL7 to a public health agency successfully. </t>
  </si>
  <si>
    <t>170.315(f)(2) Transmission to public health agencies—syndromic surveillance.</t>
  </si>
  <si>
    <t xml:space="preserve">Documentation evidencing the ability to generate the ED/urgent care subjective/objective information on arrival as well as the successful transmission to a public health agency via HL7 2.5.1. </t>
  </si>
  <si>
    <t>170.315(f)(4) Transmission to cancer registries</t>
  </si>
  <si>
    <t>Documentation evidencing the ability to generate a Cancer Registry CDA as well as the successful upload to a Public Health Agency, including client attestation of success.</t>
  </si>
  <si>
    <t>170.315(f)(5) Transmission to public health agencies – electronic case reporting.</t>
  </si>
  <si>
    <t xml:space="preserve">To demonstrate the ability to automatically generate and transmit an Electronic Case Report CDA  to a public health agency. </t>
  </si>
  <si>
    <t>Documentation evidencing the ability to generate an Electronic Case Reporting CDA as well as the successful transmission to a public health agency via Direct messaging.</t>
  </si>
  <si>
    <t>170.315(f)(7) Transmission to public health agencies – health care surveys.</t>
  </si>
  <si>
    <t>Demonstration of the ability to generate a Health Care Survey CDA for upload to the CDC.</t>
  </si>
  <si>
    <t xml:space="preserve">To demonstrate the ability to  generate a Health Care Survey CDA for reporting to the CDC. </t>
  </si>
  <si>
    <t>Documentation evidencing the ability to generate a Health Care Survey CDA as well as the successful upload to the CDC, including client attestation of success.</t>
  </si>
  <si>
    <t>170.315(g)(9) Application access – all data request.
170.315(g)(7) Application access – patient selection.</t>
  </si>
  <si>
    <t xml:space="preserve">To demonstrate the end-to end-functionality from when a patient makes a request for a C-CDA from a 3rd party application connected to the EHR, is authenticated and return of a C-CDA is received into the 3rd party application. </t>
  </si>
  <si>
    <t xml:space="preserve">To demonstrate the ability to send C-CDAs to the next provider of care via Direct Messaging upon ambulatory visit departure. 
</t>
  </si>
  <si>
    <t xml:space="preserve">Documentation evidencing receipt of protected C-CDAs into recipient EHRs when sent by the client via Direct Messaging MDN ACK notifications. 
</t>
  </si>
  <si>
    <t xml:space="preserve">To demonstrate the ability to receive protected C-CDAs from external sources via Direct Messaging upon patient arrival as an admission, in transition or inbound referral.  </t>
  </si>
  <si>
    <t xml:space="preserve">Documentation of receipt of external, protected C-CDA into the client's EHR via Direct messaging into the Inbound External Documents Queue and save as protected to the Documents Tab. </t>
  </si>
  <si>
    <t>ONGOING REPORT METRICS</t>
  </si>
  <si>
    <t>Total number of successfully transmitted C-CDAs (CCD, Discharge Summary and Referral Note) via Direct messaging based on receipt of MDN ACK message status</t>
  </si>
  <si>
    <t xml:space="preserve">To demonstrate the volume of successfully transmitted C-CDAs via Direct messaging </t>
  </si>
  <si>
    <r>
      <t xml:space="preserve">The planned functional conformance testing defined in this table apply to all of the following Care Setting types:
</t>
    </r>
    <r>
      <rPr>
        <sz val="11"/>
        <rFont val="Calibri"/>
        <family val="2"/>
        <scheme val="minor"/>
      </rPr>
      <t>* Multi-Specialty Ambulatory
* Primary Care Ambulatory</t>
    </r>
  </si>
  <si>
    <r>
      <t>Total number failed C-CDA (CCD and Referral Note) transmissions based on receipt of MDN NAC</t>
    </r>
    <r>
      <rPr>
        <sz val="11"/>
        <rFont val="Calibri"/>
        <family val="2"/>
        <scheme val="minor"/>
      </rPr>
      <t>K message status</t>
    </r>
  </si>
  <si>
    <t>To quantify volume of unsuccessful C-CDA transmissions via Direct Messaging. Note that there are many reasons outside of the control of EHR vendors that can result in unsuccessful transmission.</t>
  </si>
  <si>
    <t>Total number received C-CDAs via inbound Direct messaging</t>
  </si>
  <si>
    <t>To demonstrate the volume of successful receipt of C-CDAs via Direct Messaging into the ePHI Import Queue</t>
  </si>
  <si>
    <t>Total number of problem list reconciliations</t>
  </si>
  <si>
    <t xml:space="preserve">To demonstrate the volume of completed problem list reconciliations performed. Note this metric is dependent upon client action. </t>
  </si>
  <si>
    <t>Total number of medication list reconciliations</t>
  </si>
  <si>
    <t xml:space="preserve">To demonstrate the volume of completed medication list reconciliations performed. Note this metric is dependent upon client action. </t>
  </si>
  <si>
    <t>Total number of medication allergy list reconciliations</t>
  </si>
  <si>
    <t xml:space="preserve">To demonstrate the volume of completed medication allergy list reconciliations performed. Note this metric is dependent upon client action. </t>
  </si>
  <si>
    <t>Total number with all 3 domains reconciled</t>
  </si>
  <si>
    <t xml:space="preserve">To demonstrate the volume of completed reconciliations performed for  problem list, medication list and allergy list. Note this metric is dependent upon client action. </t>
  </si>
  <si>
    <t>Total number of new electronic prescriptions successfully transmitted</t>
  </si>
  <si>
    <t xml:space="preserve">To demonstrate the volume of successfully transmitted electronic prescription messages. </t>
  </si>
  <si>
    <t>Total number of changed electronic prescriptions successfully transmitted</t>
  </si>
  <si>
    <t>To demonstrate the volume of successfully transmitted changed electronic prescription messages</t>
  </si>
  <si>
    <t>Total number of canceled electronic prescriptions successfully transmitted</t>
  </si>
  <si>
    <t>To demonstrate the volume of successfully transmitted canceled electronic prescription messages</t>
  </si>
  <si>
    <t>Total number of refill prescriptions successfully transmitted</t>
  </si>
  <si>
    <t xml:space="preserve">To demonstrate the volume of the number of electronic prescription refills successfully transmitted. </t>
  </si>
  <si>
    <t>170.315(c)(1) Clinical quality measures – record and export-</t>
  </si>
  <si>
    <t>Total number of quality measure defects: 
     1. Identified
     2. Resolved 
Total number of successful submissions as reported by clients</t>
  </si>
  <si>
    <t>To demonstrate limited number of quality measure-related defects with fast resolution to support client submission of eCQMs</t>
  </si>
  <si>
    <t xml:space="preserve">To demonstrate volume of successful submission of QRDA files for PI/MIPS reporting as reported by clients. </t>
  </si>
  <si>
    <t>Total number of C-CDA documents made available to patients via a patient portal</t>
  </si>
  <si>
    <t>To demonstrate the volume of C-CDAs made available to patients in an automated manner via the patient portal</t>
  </si>
  <si>
    <t>170.315(f)(1) Transmission to immunization registries.</t>
  </si>
  <si>
    <t>Total number of immunization registry HL7 message transmissions of administered immunizations</t>
  </si>
  <si>
    <t>To demonstrate the volume of administered vaccines transmitted electronically to the appropriate public health agency</t>
  </si>
  <si>
    <t xml:space="preserve">Total number of immunization registry HL7 query/response message transmissions </t>
  </si>
  <si>
    <t>To demonstrate the volume of queries transmitted to immunization registries to obtain an evaluated immunization history and forecast</t>
  </si>
  <si>
    <t xml:space="preserve">Total number of Syndromic Surveillance HL7 message transmissions </t>
  </si>
  <si>
    <t>To demonstrate the volume of syndromic surveillance electronic messages transmitted to the appropriate public health agency</t>
  </si>
  <si>
    <t>170.315(f)(4) Transmission to cancer registries.</t>
  </si>
  <si>
    <t>Total number of cancer registry CDA successful transmissions to public health agency</t>
  </si>
  <si>
    <t>To demonstrate the volume of cancer registry electronic messages transmitted to the appropriate public health agency</t>
  </si>
  <si>
    <t>Total number of electronic case report CDAs successfully submitted via Direct messaging to AIMS with MDN ACK message status</t>
  </si>
  <si>
    <t xml:space="preserve">To demonstrate the volume of Electronic Case Reporting CDAs transmitted successfully via Direct messaging to the AIMS platform. </t>
  </si>
  <si>
    <t>To demonstrate the volume of Health Care Surveys transmitted to the CDC NHSN program</t>
  </si>
  <si>
    <t>The functionality is available to clients, however they are not utilizing the functionality.</t>
  </si>
  <si>
    <t>Total number of all data requests (C-CDAs) received</t>
  </si>
  <si>
    <t>To demonstrate the volume of patient data category requests via a third-party application</t>
  </si>
  <si>
    <t>170.315(g)(10) API - Data Category
170.315(g)(7) Application access – patient selection.</t>
  </si>
  <si>
    <t>Total number of data category requests received</t>
  </si>
  <si>
    <t>To demonstrate the volume of patient requests for one or more data category requests via a third-party application</t>
  </si>
  <si>
    <t>Total number of protected C-CDA documents successfully sent via Direct messaging from the RWT client</t>
  </si>
  <si>
    <t>To demonstrate the volume of protected C-CDAs successfully transmitted via Direct messaging from each of the RWT clients</t>
  </si>
  <si>
    <t xml:space="preserve">Total number of received protected C-CDAs received via inbound Direct messaging for the RWT clients </t>
  </si>
  <si>
    <t>To demonstrate the volume of protected C-CDAs received into the client database Inbound External Documents Queue from each of the RWT clients</t>
  </si>
  <si>
    <t>170.315(b)(9) Care plan.</t>
  </si>
  <si>
    <t>Total number of Care Plan CDAs successfully transmitted via Direct messaging with MDN ACK message status from the RWT clients</t>
  </si>
  <si>
    <t>To demonstrate the volume of Care Plans CDAs transmitted from each of the RWT clients</t>
  </si>
  <si>
    <t>Actual Number by Month</t>
  </si>
  <si>
    <t xml:space="preserve">Annual </t>
  </si>
  <si>
    <t>Actual Number Metric Description</t>
  </si>
  <si>
    <t>January</t>
  </si>
  <si>
    <t>February</t>
  </si>
  <si>
    <t>March</t>
  </si>
  <si>
    <t>April</t>
  </si>
  <si>
    <t>May</t>
  </si>
  <si>
    <t>June</t>
  </si>
  <si>
    <t>July</t>
  </si>
  <si>
    <t>August</t>
  </si>
  <si>
    <t>September</t>
  </si>
  <si>
    <t>October</t>
  </si>
  <si>
    <t>November</t>
  </si>
  <si>
    <t>December</t>
  </si>
  <si>
    <t>170.315(b)(1) Transitions of care</t>
  </si>
  <si>
    <t>Total number successfully transmitted C-CDAs via outbound Direct message</t>
  </si>
  <si>
    <t xml:space="preserve">Total number failed C-CDA  transmissions </t>
  </si>
  <si>
    <t xml:space="preserve">170.315(b)(3) Electronic prescribing </t>
  </si>
  <si>
    <t xml:space="preserve">Total number of refill prescriptions successfully transmitted </t>
  </si>
  <si>
    <t>Total number of quality measure defects: 
     1. Identified</t>
  </si>
  <si>
    <t xml:space="preserve">     2. Resolved </t>
  </si>
  <si>
    <t>Total number of successful submissions as reported by clients</t>
  </si>
  <si>
    <t>Total number of health care surveys CDAs successfully submitted via Direct messaging to CDC NHSN program with MDN ACK message status</t>
  </si>
  <si>
    <t>170.315(g)(9)R4 Application access – all data request.
170.315(g)(7) Application access - patient selection</t>
  </si>
  <si>
    <t>170.315(g)(10)R4 API - Data Category
170.315(g)(7) Application access - patient selection</t>
  </si>
  <si>
    <t>Testing Type</t>
  </si>
  <si>
    <t>Key Milestone</t>
  </si>
  <si>
    <t>Care Setting</t>
  </si>
  <si>
    <t>Date/Timeframe</t>
  </si>
  <si>
    <t>Actual Date/Timeframe</t>
  </si>
  <si>
    <t>Explanation of Variance from Planned Date/Timeframe</t>
  </si>
  <si>
    <t>Point-in-Time Testing: Use Case / Scenario-Based Testing</t>
  </si>
  <si>
    <t xml:space="preserve">Client recruitment </t>
  </si>
  <si>
    <t>* Multi-Specialty Ambulatory
* Primary Care Ambulatory</t>
  </si>
  <si>
    <t>Completed in planned timeframe</t>
  </si>
  <si>
    <t>Investigation of any client identified potential nonconformance during RWT activities</t>
  </si>
  <si>
    <t>Review and analysis of output from individual client RWT outputs concurrently with client testing activities</t>
  </si>
  <si>
    <t>Follow-up, clarification and retesting with client participants as required</t>
  </si>
  <si>
    <t>Aggregation of all client RWT outputs into a final RWT Report section for Point-in-Time Testing</t>
  </si>
  <si>
    <t>Monthly aggregation of reports from all sources</t>
  </si>
  <si>
    <t>Monthly review and monitoring of aggregated report output from all sources</t>
  </si>
  <si>
    <t>Preparation of final aggregated report output from all sources for inclusion in RWT Report</t>
  </si>
  <si>
    <t xml:space="preserve">Aggregated metric data by certification criterion will be obtained from client instances of Clinical Performance Manager (CPM) and common/shared functionality managed by Veradigm for monthly reporting. </t>
  </si>
  <si>
    <t>No variance from plan</t>
  </si>
  <si>
    <t>HL7® CDA® R2  - Category I (QRDA I); Release 1, DSTU Release 3</t>
  </si>
  <si>
    <t>HL7® CDA® R2  - Category I (QRDA I); Release 1, STU Release 5.3 with errata </t>
  </si>
  <si>
    <t>Required</t>
  </si>
  <si>
    <t>SVAP</t>
  </si>
  <si>
    <t>4/20/2023 - Client notification</t>
  </si>
  <si>
    <t>170.315(c)(1) - CQMs — record and export 
170.315(c)(2) -CQMs — import and calculate</t>
  </si>
  <si>
    <t>CMS IG for Quality Reporting Document Architecture: Category III; Eligible Clinicians and Eligible Professionals Programs; IG for 2020</t>
  </si>
  <si>
    <t>CMS IG for Quality Reporting Document Architecture: Category III; Eligible Clinicians and Eligible Professionals Programs; IG for 2023</t>
  </si>
  <si>
    <t>Pending releases Nov 22, 2023</t>
  </si>
  <si>
    <t>170.315(c)(3) Clinical quality measures (CQMs) — report</t>
  </si>
  <si>
    <t>N/A</t>
  </si>
  <si>
    <t>-</t>
  </si>
  <si>
    <r>
      <t xml:space="preserve">Total number of protected C-CDA documents successfully sent via Direct messaging with MDN </t>
    </r>
    <r>
      <rPr>
        <sz val="11"/>
        <rFont val="Calibri"/>
        <family val="2"/>
        <scheme val="minor"/>
      </rPr>
      <t>ACK message status</t>
    </r>
  </si>
  <si>
    <t>Total number of received protected C-CDAs recevied via inbound Direct Messaging</t>
  </si>
  <si>
    <t>Total number of Care Plan CDAs successfully transmitted via Direct messaging with MDN ACK message status</t>
  </si>
  <si>
    <t>170.315(b)(7) Security tags- summary of care – send.</t>
  </si>
  <si>
    <r>
      <t xml:space="preserve">170.315(b)(8) </t>
    </r>
    <r>
      <rPr>
        <sz val="11"/>
        <rFont val="Calibri"/>
        <family val="2"/>
        <scheme val="minor"/>
      </rPr>
      <t>Security tags - summary of care - receive</t>
    </r>
  </si>
  <si>
    <t>170.315(b)(7) DS4P - Send</t>
  </si>
  <si>
    <t>170.315(b)(8) DS4P - Receive</t>
  </si>
  <si>
    <t>(c) Copyright Veradigm, LLC 2024</t>
  </si>
  <si>
    <t>15.04.04.2891.Vera.25.13.0.241210</t>
  </si>
  <si>
    <t>15.04.04.2891.Vera.23.11.0.231128</t>
  </si>
  <si>
    <t>15.04.04.2891.Vera.24.12.0.240301</t>
  </si>
  <si>
    <t>Veradigm EHR 22.2 - 15.04.04.2891.Alls.VE.08.0.221025 
Veradigm EHR 23.1 - 15.04.04.2891.Alls.VE.09.0.230531 
Veradigm EHR 23.3 - 15.04.04.2891.Vera.23.10.0.231128 
Veradigm EHR 23.4 - 15.04.04.2891.Vera.23.11.0.231128 
Veradigm EHR 24 - 15.04.04.2891.Vera.24.12.0.240301
Veradigm EHR 25 - 15.04.04.2891.Vera.25.13.0.241210</t>
  </si>
  <si>
    <t>Veradigm EHR 22.2 - 9/2/2023
Veradigm EHR 23.1 - 2/14/2023 
Veradigm EHR 23.3 - 8/15/2023
Veradigm EHR 23.4 - 11/14/2023
Veradigm EHR 24 - 1/1/2024
Veradigm EHR 25 - 11/19/2024</t>
  </si>
  <si>
    <t>Veradigm EHR 22.2 - 10/25/2022
Veradigm EHR 23.1 - 05/31/2023 
Veradigm EHR 23.3 - 11/28/2023
Veradigm EHR 23.4 - 11/28/2023 
Veradigm EHR 24 - 3/1/2024
Veradigm EHR 25 - 12/10/2024</t>
  </si>
  <si>
    <t xml:space="preserve">Simulated real world patient-focused scenarios and use cases will be utilized that exercise the features and functionalities of the EHR required by the certification criteria. In some cases, real world patient data will be used to confirm compliance with things such as successful transmission statuses for some interoperability certification criteria requirements. The use cases will include actions by varying user types to capture the required data and workflows. The steps of the patient-focused scenarios and use cases are cross-mapped to the individual requirements within the interoperability certification criteria to ensure complete testing. Compliance with required standards will be tested via manual inspection by experts from Veradigm and ONC-recommended test tools. </t>
  </si>
  <si>
    <t xml:space="preserve">- The RWT approach is intended to be laser-focused on demonstrating full compliance with the interoperable certification criteria requirements in a manner that provides the least burdensome work effort for clients to execute. </t>
  </si>
  <si>
    <r>
      <rPr>
        <b/>
        <u/>
        <sz val="11"/>
        <color theme="1"/>
        <rFont val="Calibri"/>
        <family val="2"/>
        <scheme val="minor"/>
      </rPr>
      <t xml:space="preserve">Veradigm Compliance Reporting Solution (VCRS): 
</t>
    </r>
    <r>
      <rPr>
        <sz val="11"/>
        <color theme="1"/>
        <rFont val="Calibri"/>
        <family val="2"/>
        <scheme val="minor"/>
      </rPr>
      <t>Deployment and configuration of sets of data to collect in an automated manner, transmit to a secure Veradigm data warehouse for automated aggregation of monthly data.</t>
    </r>
  </si>
  <si>
    <r>
      <rPr>
        <b/>
        <u/>
        <sz val="11"/>
        <color theme="1"/>
        <rFont val="Calibri"/>
        <family val="2"/>
        <scheme val="minor"/>
      </rPr>
      <t>Veradigm Community Direct Messaging (VCDM)</t>
    </r>
    <r>
      <rPr>
        <sz val="11"/>
        <color theme="1"/>
        <rFont val="Calibri"/>
        <family val="2"/>
        <scheme val="minor"/>
      </rPr>
      <t xml:space="preserve">: 
Internal Allscripts team members will run and deliver aggregated reports on a monthly basis related to sending and receiving Direct messages </t>
    </r>
  </si>
  <si>
    <r>
      <rPr>
        <b/>
        <u/>
        <sz val="11"/>
        <color theme="1"/>
        <rFont val="Calibri"/>
        <family val="2"/>
        <scheme val="minor"/>
      </rPr>
      <t>Registry Hub:</t>
    </r>
    <r>
      <rPr>
        <sz val="11"/>
        <color theme="1"/>
        <rFont val="Calibri"/>
        <family val="2"/>
        <scheme val="minor"/>
      </rPr>
      <t xml:space="preserve"> (Source for inbound and outbound transmission of Immunization Registry messages to Public Health Agencies):
Internal Veradigm team members will run and deliver aggregated reports on a monthly basis related to inbound and outbound registry transactions</t>
    </r>
  </si>
  <si>
    <r>
      <rPr>
        <b/>
        <u/>
        <sz val="11"/>
        <color theme="1"/>
        <rFont val="Calibri"/>
        <family val="2"/>
        <scheme val="minor"/>
      </rPr>
      <t>Rx Hub</t>
    </r>
    <r>
      <rPr>
        <sz val="11"/>
        <color theme="1"/>
        <rFont val="Calibri"/>
        <family val="2"/>
        <scheme val="minor"/>
      </rPr>
      <t xml:space="preserve"> (Source for inbound and outbound transmission of eRx related messages to Surescripts):
Internal Veradigm team members will run and deliver aggregated reports on a monthly basis related to inbound and outbound electronic prescribing transactions and medication history requests </t>
    </r>
  </si>
  <si>
    <r>
      <rPr>
        <b/>
        <u/>
        <sz val="11"/>
        <color rgb="FF000000"/>
        <rFont val="Calibri"/>
        <family val="2"/>
      </rPr>
      <t>FollowMyHealth (FMH Patient Portal)</t>
    </r>
    <r>
      <rPr>
        <sz val="11"/>
        <color rgb="FF000000"/>
        <rFont val="Calibri"/>
        <family val="2"/>
      </rPr>
      <t>: 
Internal FMH/Veradigm team members will run and deliver aggregated reports on a monthly basis related to patient portal invites and patient actions (new account creation and portal access events)</t>
    </r>
  </si>
  <si>
    <t>170.315(b)(9) Care Plan</t>
  </si>
  <si>
    <t>- Demonstration of creation of a care plan, with health concerns and goals to export in CCDA at the end of an ambulatory encounter with transmission to the next provider of care via Direct Messaging with a confirmation of receipt in a client environment
- Spot check of evidence of a successful protected C-CDA transmission in the client's production environment from the CCDA Queue</t>
  </si>
  <si>
    <t>170.315(g)(10) Standardized API for patient and population services.
170.315(g)(7) Application access – patient selection.</t>
  </si>
  <si>
    <t xml:space="preserve">Total number of health care surveys CDAs successfully submitted via Direct messaging to CDC </t>
  </si>
  <si>
    <t xml:space="preserve">Documentation evidencing sending of protected Care Plan C-CDAs  via direct message. 
</t>
  </si>
  <si>
    <t>Total number of aggregated reconciliation of all three domains (problems, medications, medication allergies) by month.</t>
  </si>
  <si>
    <t>Total number of aggregated transmissions of protected C-CDA documents by clients.</t>
  </si>
  <si>
    <t>Total number of aggregated transmissions of Care Plans C-CDA documents by clients.</t>
  </si>
  <si>
    <t xml:space="preserve">Total number of aggregated volume of Health Care Summary CDAs to the CDC program by month. Expecting volumes to remain consistent as most clients do not use and states are not requiring HCS use. </t>
  </si>
  <si>
    <t>2024 Veradigm EHR Measured Across Defined Care Setting Types</t>
  </si>
  <si>
    <t>11/1/2023 to 2/29/2024</t>
  </si>
  <si>
    <t>1/2/2024 to 3/31/2024</t>
  </si>
  <si>
    <t>3/31/2024 to 7/31/2024</t>
  </si>
  <si>
    <t>7/1/2024 to 8/31/2024</t>
  </si>
  <si>
    <t>9/1/2024 to 11/30/2024</t>
  </si>
  <si>
    <t>1/2/2024 to 3/30/2024</t>
  </si>
  <si>
    <t>2/1/2024 to 5/31/2024</t>
  </si>
  <si>
    <t>1/1/2024 to 12/31/2024</t>
  </si>
  <si>
    <t>2/1/2024 to 12/31/2024</t>
  </si>
  <si>
    <t>1/1/2025 to 1/30/2025</t>
  </si>
  <si>
    <t>Scheduling of each recruited client RWT project activities based on representative care setting
◼ Communication of plan
◼ Review RWT project plan
◼ Establish RWT execution expectations and timeframes for touchpoint/status calls
◼ Establish agreed upon testing completion timeframes
◼ Determine need for client refresher training on certified functionality as required (i.e., Data Export functionality, etc.)</t>
  </si>
  <si>
    <t>Conduct RWT activities over 6 to 8 week timeframe for each client
◼ Execution of RWT by client with Veradigm support for guidance/problem-solving
◼ Documentation of outcomes of RWT activities throughout testing process</t>
  </si>
  <si>
    <t>Monthly reports provided by internal teams managing common/shared functionality as follows: 
-Veradigm Community Direct Messaging
-Rx Hub (for transmission of eRx messages inbound and outbound from Surescripts) 
-Follow My Health Patient Portal (for portal invites and patient actions in creating portal accounts and accessing portal data) 
-Community/Innovations (for FHIR APIs and CCDA transmisions)</t>
  </si>
  <si>
    <t>Automation of CDW ETL scripts to all US-based client sites
◼ Report automation configuration will be set up to run the reports monthly, transmit them to a secure site with an automated aggregation monthly calculation</t>
  </si>
  <si>
    <r>
      <t>Development and Deployment of VCRS reports based on CDW data for all US-based client sites</t>
    </r>
    <r>
      <rPr>
        <b/>
        <sz val="14"/>
        <color rgb="FFC00000"/>
        <rFont val="Calibri"/>
        <family val="2"/>
        <scheme val="minor"/>
      </rPr>
      <t xml:space="preserve"> </t>
    </r>
  </si>
  <si>
    <t xml:space="preserve">The actual Functional Testing was the same as the Planned Functional Testing:
- Demonstration of the ability to generate QRDA 1 and QRDA III files which comply with the CMS QRDA Implementation Guide. </t>
  </si>
  <si>
    <t xml:space="preserve">The actual Functional Testing was the same as the Planned Functional Testing:
Demonstration of the following capabilities: 
- Create and make a valid C-CDA available to the patient in the patient portal
- Providing instructions on portal and API access 
- Patient's ability to create a portal account and review their health information, including a C-CDA from their ambulatory visit. </t>
  </si>
  <si>
    <t>Actual RWT totals for inbound CCDAs has been consistent in 2024</t>
  </si>
  <si>
    <t>Actual RWT totals for problem reconciliation has been consistent in 2024</t>
  </si>
  <si>
    <t xml:space="preserve">Total number of aggregated failed transmissions of C-CDAs via Direct Messaging by month.  Expecting volumes to remain consistent with a possible slight increase (&lt;10%) </t>
  </si>
  <si>
    <t xml:space="preserve">Total number of aggregated successful transmissions of C-CDAs via Direct Messaging by month. Expecting volumes to remain consistent with a possible slight increase (&lt;10%) </t>
  </si>
  <si>
    <t xml:space="preserve">Total number of aggregated received transmissions of C-CDAs by Direct messaging month.  Expecting volumes to remain consistent with a possible slight increase (&lt;10%) </t>
  </si>
  <si>
    <t xml:space="preserve">Total number of aggregated problem list reconciliations by month. Expecting volumes to remain consistent with a possible slight increase (&lt;5%) </t>
  </si>
  <si>
    <t>Total number of aggregated medication list reconciliations by month. Expecting volumes to remain consistent with a possible slight increase (&lt;5%)</t>
  </si>
  <si>
    <t xml:space="preserve">Total number of aggregated medication allergy list reconciliations by month. Expecting volumes to remain consistent with a possible slight increase (&lt;5%) </t>
  </si>
  <si>
    <t xml:space="preserve">Total number of aggregated successfully transmitted new electronic prescriptions by month. Expecting volumes to remain consistent with a possible slight increase (&lt;5%) </t>
  </si>
  <si>
    <t xml:space="preserve">Total number of aggregated successfully transmitted changed electronic prescriptions by month. Expecting volumes to remain consistent with a possible slight increase (&lt;5%) </t>
  </si>
  <si>
    <t xml:space="preserve">Total number of aggregated successfully transmitted canceled electronic prescriptions by month. Expecting volumes to remain consistent with a possible slight increase (&lt;5%) </t>
  </si>
  <si>
    <t>Total number of aggregated successfully transmitted electronic prescription refills by month. Expecting volumes to remain consistent with a possible slight increase (&lt;5%)</t>
  </si>
  <si>
    <t>Total number of aggregated solution defects related to successful submission of QRDA files. Expecting volumes to remain consistent with a possible slight increase (&lt;5%)</t>
  </si>
  <si>
    <t xml:space="preserve">Resolution of solution defects related to successful submission of QRDA files from 1/2024 to 3/2024. Expecting volumes to remain consistent with a possible slight increase (&lt;5%) </t>
  </si>
  <si>
    <t>Total number of aggregated clients of successful submission of QRDA files to CMS for 2023 reporting by month as follows: ECs - 1/2024 to 3/2024 
Expecting volumes to remain consistent with a possible slight increase (&lt;5%)</t>
  </si>
  <si>
    <r>
      <t xml:space="preserve">Total number of aggregated volume of C-CDAs made available to patients via the </t>
    </r>
    <r>
      <rPr>
        <sz val="11"/>
        <rFont val="Calibri"/>
        <family val="2"/>
        <scheme val="minor"/>
      </rPr>
      <t>FMH</t>
    </r>
    <r>
      <rPr>
        <b/>
        <sz val="11"/>
        <color rgb="FFC00000"/>
        <rFont val="Calibri"/>
        <family val="2"/>
        <scheme val="minor"/>
      </rPr>
      <t xml:space="preserve"> </t>
    </r>
    <r>
      <rPr>
        <sz val="11"/>
        <color theme="1"/>
        <rFont val="Calibri"/>
        <family val="2"/>
        <scheme val="minor"/>
      </rPr>
      <t>by month. Expecting volumes to remain consistent with a possible slight increase (&lt;5%)</t>
    </r>
  </si>
  <si>
    <t xml:space="preserve">Total number of aggregated volume of HL7 message transmissions of administered vaccines to state/regional Immunization Registries by month. Expecting volumes to remain consistent with a possible slight increase (&lt;5%) </t>
  </si>
  <si>
    <t xml:space="preserve">Total number of aggregated volume of HL7 query/response message transmissions by month. Expecting volumes to remain consistent with a possible slight increase (&lt;5%) </t>
  </si>
  <si>
    <t xml:space="preserve">Total number of aggregated volume of HL7 syndromic surveillance message transmissions to a state/regional registry by month. Expecting volumes to remain consistent with a possible slight increase (&lt;5%) </t>
  </si>
  <si>
    <t>Total number of aggregated volume of HL7 cancer registry message transmissions to a state/regional registry by month. Expecting volumes to remain consistent with a possible slight increase (&lt;5%)</t>
  </si>
  <si>
    <t xml:space="preserve">Total number of aggregated volume of Electronic Case Reporting CDAs to a state/regional registry by month. Expecting volumes to remain consistent with a possible slight increase (&lt;5%) </t>
  </si>
  <si>
    <t xml:space="preserve">Total number of aggregated amount for volume of patient requests for a full C-CDA via a patient-facing API by month. Expecting volumes to remain consistent with a possible slight increase (&lt;10%) </t>
  </si>
  <si>
    <t>Total number of aggregated volume of patient requests for one or more data categories via a patient-facing API by month. Expecting volumes to remain consistent with a possible slight increase (&lt;10%)</t>
  </si>
  <si>
    <t>Actual RWT totals for successful transmissions increased for the 2024 year.</t>
  </si>
  <si>
    <t>Actual RWT totals for medication reconciliation has been consistent, with a slight decrease in 2024</t>
  </si>
  <si>
    <t>Actual RWT totals for allergy reconciliation has been consistent in 2024</t>
  </si>
  <si>
    <t>Actual RWT totals for all reconciliations has been consistent in 2024</t>
  </si>
  <si>
    <t>Actual RWT totals of changed transimissions increased for the 2024 year.</t>
  </si>
  <si>
    <t>Actual RWT totals of cancelled transimissions increased for the 2024 year.</t>
  </si>
  <si>
    <t>Actual RWT totals of refill prescription transimissions decreased for the 2024 year.</t>
  </si>
  <si>
    <t>Actual RWT totals of defects both identified and resolved has decreased for the 2024 year.</t>
  </si>
  <si>
    <t>Actual RWT totals of defects both identified and resolved has inecreased for the 2024 year.</t>
  </si>
  <si>
    <t>Actual RWT totals for VDT has been consistent in the 2024 year.</t>
  </si>
  <si>
    <t>Actual RWT totals for queries increased for the 2024 year.</t>
  </si>
  <si>
    <t>Actual RWT totals for transmissions increased for the 2024 year.</t>
  </si>
  <si>
    <t>Actual RWT totals for transmissions increased dramatically for the 2024 year.</t>
  </si>
  <si>
    <t xml:space="preserve">The actual Functional Testing was the same as the Planned Functional Testing. 
- Demonstration of the ability to generate a Syndromic Surveillance message for an ED/Urgent care patient </t>
  </si>
  <si>
    <t xml:space="preserve">'The actual Functional Testing was the same as the Planned Functional Testi.:
- Demonstration of the ability to generate an Electronic Case Report CDA and transmit it via Direct messaging to the CDC AIMS platform. 
- Spot check of evidence in production environment from the C-CDA Transmission Log Tab. </t>
  </si>
  <si>
    <t>The planned approach using the test methodologies were successfully completed with no modifications.</t>
  </si>
  <si>
    <t>7/2024 - 9/2024</t>
  </si>
  <si>
    <t>8/2024 to 10/2024</t>
  </si>
  <si>
    <t>11/2024 to 1/2025</t>
  </si>
  <si>
    <t>8/2024 - 09/2024</t>
  </si>
  <si>
    <t>10/2024 to 12/2024</t>
  </si>
  <si>
    <t>9/2024 to 11/2024</t>
  </si>
  <si>
    <t>2024 RWT Updates</t>
  </si>
  <si>
    <t xml:space="preserve">The planned testing approach, using simulated real world patient-focused scenarios and use cases, was successfully achieved. </t>
  </si>
  <si>
    <t>Planned Reporting Metric Description</t>
  </si>
  <si>
    <t>The actual reporting metric was the same as the planned reporting metric:
Total number of successfully transmitted C-CDAs (CCD, Discharge Summary and Referral Note) via Direct messaging based on receipt of MDN ACK message status</t>
  </si>
  <si>
    <r>
      <t>The actual reporting metric was the same as the planned reporting metric:
Total number failed C-CDA (CCD and Referral Note) transmissions based on receipt of MDN NAC</t>
    </r>
    <r>
      <rPr>
        <sz val="11"/>
        <rFont val="Calibri"/>
        <family val="2"/>
        <scheme val="minor"/>
      </rPr>
      <t>K message status</t>
    </r>
  </si>
  <si>
    <t>The actual reporting metric was the same as the planned reporting metric:
Total number received C-CDAs via inbound Direct messaging</t>
  </si>
  <si>
    <t>The actual reporting metric was the same as the planned reporting metric:
Total number of problem list reconciliations</t>
  </si>
  <si>
    <t>The actual reporting metric was the same as the planned reporting metric:
Total number of medication list reconciliations</t>
  </si>
  <si>
    <t>The actual reporting metric was the same as the planned reporting metric:
Total number of medication allergy list reconciliations</t>
  </si>
  <si>
    <t>The actual reporting metric was the same as the planned reporting metric:
Total number with all 3 domains reconciled</t>
  </si>
  <si>
    <t>The actual reporting metric was the same as the planned reporting metric:
Total number of new electronic prescriptions successfully transmitted</t>
  </si>
  <si>
    <t>The actual reporting metric was the same as the planned reporting metric:
Total number of changed electronic prescriptions successfully transmitted</t>
  </si>
  <si>
    <t>The actual reporting metric was the same as the planned reporting metric:
Total number of canceled electronic prescriptions successfully transmitted</t>
  </si>
  <si>
    <t>The actual reporting metric was the same as the planned reporting metric:
Total number of refill prescriptions successfully transmitted</t>
  </si>
  <si>
    <r>
      <t xml:space="preserve">The actual reporting metric was the same as the planned reporting metric:
Total number of protected C-CDA documents successfully sent via Direct messaging with MDN </t>
    </r>
    <r>
      <rPr>
        <sz val="11"/>
        <rFont val="Calibri"/>
        <family val="2"/>
        <scheme val="minor"/>
      </rPr>
      <t>ACK message status</t>
    </r>
  </si>
  <si>
    <t xml:space="preserve">The actual reporting metric was the same as the planned reporting metric:
Total number received protected C-CDAs received via inbound Direct messaging </t>
  </si>
  <si>
    <t>The actual reporting metric was the same as the planned reporting metric:
Total number of Care Plan CDAs successfully transmitted via Direct messaging with MDN ACK message status</t>
  </si>
  <si>
    <t>The actual reporting metric was the same as the planned reporting metric:
Total number of quality measure defects: 
     1. Identified
     2. Resolved 
Total number of successful submissions as reported by clients</t>
  </si>
  <si>
    <t>The actual reporting metric was the same as the planned reporting metric:
Total number of C-CDA documents made available to patients via a patient portal</t>
  </si>
  <si>
    <t>The actual reporting metric was the same as the planned reporting metric:
Total number of immunization registry HL7 message transmissions of administered immunizations</t>
  </si>
  <si>
    <t xml:space="preserve">The actual reporting metric was the same as the planned reporting metric:
Total number of immunization registry HL7 query/response message transmissions </t>
  </si>
  <si>
    <t xml:space="preserve">The actual reporting metric was the same as the planned reporting metric:
Total number of Syndromic Surveillance HL7 message transmissions </t>
  </si>
  <si>
    <t>The actual reporting metric was the same as the planned reporting metric:
Total number of cancer registry CDA successful transmissions to public health agency</t>
  </si>
  <si>
    <t>The actual reporting metric was the same as the planned reporting metric:
Total number of electronic case report CDAs successfully submitted via Direct messaging to AIMS with MDN ACK message status</t>
  </si>
  <si>
    <t>The actual reporting metric was the same as the planned reporting metric:
Total number of health care surveys CDAs successfully submitted via Direct messaging to CDC program with MDN ACK message status</t>
  </si>
  <si>
    <t>The actual reporting metric was the same as the planned reporting metric:
Total number of all data requests (C-CDAs) received</t>
  </si>
  <si>
    <t>The actual reporting metric was the same as the planned reporting metric:
Total number of data category requests received</t>
  </si>
  <si>
    <t xml:space="preserve"> 2024 RWT Report Table of Contents for Veradigm EHR</t>
  </si>
  <si>
    <t xml:space="preserve">Wherever possible, production environments were used for testing for most of Real World Testing. Test environments were used when this was not possible. </t>
  </si>
  <si>
    <t xml:space="preserve">The Veradigm Reporting Solution was used according to plan to obtain the metrics associated with the associated certified functionality.  </t>
  </si>
  <si>
    <t xml:space="preserve">The Veradigm Community Direct Messaging solution was used according to plan to obtain the metrics associated with the associated certified functionality.  </t>
  </si>
  <si>
    <t xml:space="preserve">The Registry Hub solution was used according to plan to obtain the metrics associated with the associated certified functionality.  </t>
  </si>
  <si>
    <t xml:space="preserve">The Rx Hub solution was used according to plan to obtain the metrics associated with the associated certified functionality.  </t>
  </si>
  <si>
    <t>The actual Functional Testing was the same as the Planned Functional Testing:
Testing of certification criteria functionality included in the certified product listings on the General Information tab.</t>
  </si>
  <si>
    <t>- Demonstration of creation of a C-CDA at the end of an  ambulatory encounter with transmission to the next provider of care via Direct Messaging with a confirmation of receipt in a client environment . 
- Spot check of evidence of successful C-CDA transmissions in the client's environment from the CCDA Queue. 
- Demonstration of the ability to receive a C-CDA via Direct messaging into the ePHI import queue and save it into the EHR.</t>
  </si>
  <si>
    <t>The actual Functional Testing was the same as the Planned Functional Testing:
- Demonstration of creation of a C-CDA at the end of an ambulatory encounter with transmission to the next provider of care via Direct Messaging with a confirmation of receipt in the client's environment. 
- Spot check of evidence of successful C-CDA transmissions in the client's environment from the CCDA Queue. 
- Demonstration of the ability to receive a C-CDA via Direct messaging into the ePHI import queue and save it into the EHR.</t>
  </si>
  <si>
    <t xml:space="preserve">The actual Functional Testing was the same as the Planned Functional Testing:
- Demonstration of problem list, medication list and allergy medication list reconciliation from discrete problems, medications and medication allergies parsed from a C-CDA in client's environment. 
- Spot check of evidence of successful reconciliations of parsed discrete data in client production environment into the problem list, medication list and allergy list in the EHR. </t>
  </si>
  <si>
    <t>Actual RWT outcome was the same as the Planned Expected Outcomes.  Recipient was able to successfully display the CCD human readable format and successfully transmit and receive a CCDA.</t>
  </si>
  <si>
    <t>Actual RWT outcome was the same as the Planned Expected Outcomes.  Recipient  was able to successfully display the CCD human readable format, complete steps to reconcile the problems, allergies and medications, and import the reconciled data into the patient's chart</t>
  </si>
  <si>
    <t xml:space="preserve">- Demonstration of creation and transmission of an electronic prescription in the client's environment  
- Spot check of evidence of successfully transmitted electronic prescriptions in the client production environment. </t>
  </si>
  <si>
    <t xml:space="preserve">- Demonstration of problem list, medication list and allergy medication list reconciliation from discrete problems, medications and medication allergies parsed from a C-CDA in client environment 
- Spot check of evidence of successful reconciliations of parsed discrete data in the client's production environment into the problem list, medication list and allergy list in the EHR. </t>
  </si>
  <si>
    <t xml:space="preserve">The actual Functional Testing was the same as the Planned Functional Testing:
- Demonstration of creation and transmission of an electronic prescription in a client's environment as well as Rx refill and change.
- Spot check of evidence of successfully transmitted electronic prescriptions in the client's production environment. </t>
  </si>
  <si>
    <t>Actual RWT outcome was the same as the Planned Expected Outcomes. Successful validation of e-prescription transactions in a real world setting. Visual inspection of prescription status to confirm that the prescriptions were delivered to pharmacy via the queue.</t>
  </si>
  <si>
    <t>The functionality was removed by ASTP as certified functoinality and replaced with 170.315(b)(10) EHI Export and removed from certification 12/31/2023.  As a result this functionality was not tested in 2024 Real World Testing</t>
  </si>
  <si>
    <t>The functionality was removed by ASTP as certified functinality and replaced with 170.315(b)(10) EHI Export and removed from certification 12/31/2023.  As a result this functionality was not tested in 2024 Real World Testing. Certification for (b)(10) was received on 11/28/2023.</t>
  </si>
  <si>
    <t>- Demonstration of creation of a protected C-CDA at the end of an inpatient and/or ambulatory encounter with transmission to the next provider of care via Direct Messaging with a confirmation of receipt in a client's environment
- Spot check of evidence of a successful protected C-CDA transmission in the client's production environment from the CCDA Queue</t>
  </si>
  <si>
    <t xml:space="preserve">- Demonstration of the ability to receive a protected C-CDA via Direct messaging into the Inbound External Documents Queue and save it into the EHR. 
- Demonstration of accessing the saved protected C-CDA using the Lock-Box functionality. 
- Spot check of evidence of a received protected C-CDA in the client's production environment </t>
  </si>
  <si>
    <t>The actual Functional Testing was the same as the Planned Functional Testing:
- Demonstration of creation of a protected C-CDA at the end of an ambulatory encounter with transmission to the next provider of care via Direct Messaging with a confirmation of receipt in the client's environment. 
- Spot check of evidence of a successful protected C-CDA transmission in the client's production environment from the CCDA Queue</t>
  </si>
  <si>
    <t xml:space="preserve">Actual RWT outcome was the same as the Planned Expected Outcomes. Successful validation and visual inspection of the protected C-CDA for the visit was completed in the client's environment. </t>
  </si>
  <si>
    <t>The actual Functional Testing was the same as the Planned Functional Testing:
- Demonstration of the ability to receive a protected C-CDA via Direct messaging into the Inbound External Documents Queue and save it into the EHR. 
- Demonstration of accessing the saved protected C-CDA using the Import queue and using the "Break-glass" feature. 
- Spot check of evidence of a received protected C-CDA in the production environment</t>
  </si>
  <si>
    <t xml:space="preserve">Actual RWT outcome was the same as the Planned Expected Outcomes. Successful validation and visual inspection of the protected C-CDA received for a document was completed in the client's environment. </t>
  </si>
  <si>
    <t>The actual Functional Testing was the same as the Planned Functional Testing:
- Demonstration of creation of a care plan C-CDA at the end of an ambulatory encounter with transmission to the next provider of care via Direct Messaging with a confirmation of receipt in a client environment. 
- Spot check of evidence of successful care plan C-CDA transmissions in the client's environment from the CCDA Queue. 
- Demonstration of the ability to receive a care plan C-CDA via Direct messaging into the ePHI import queue and save it into the EHR.</t>
  </si>
  <si>
    <t>Actual RWT outcome was the same as the Planned Expected Outcomes. Sucessful validation a Care Plan CCDA was sent and received. Recipient  was able to successfully display the Care Plan CCD human readable format.</t>
  </si>
  <si>
    <t xml:space="preserve">Demonstration of the ability to record and export patient's data in the EHR for a specified patient population for calculation of  specified quality measures that will match the results obtained in the testing for 170.315(c)(2). </t>
  </si>
  <si>
    <t xml:space="preserve">To demonstrate that the data recorded in the EHR is exported and populated appropriately in the CQMs within the Veradigm Compliance Reporting Solution. </t>
  </si>
  <si>
    <t xml:space="preserve">Documentation evidencing the ability of the EHR to export quality measure data used in achieving matching results in the demonstration for 170.315(c)(2) when quality measures are calculated by the Veradigm Compliance Reporting Solution. </t>
  </si>
  <si>
    <t>Actual RWT outcome was the same as the Planned Expected Outcomes. Validation of evidence of the ability to record and export data from the EHR to appropriately populate for clinical quality measures.</t>
  </si>
  <si>
    <t xml:space="preserve">Demonstration of the ability to import and calculate patient information exported from the EHR for calculation of quality measures in the Veradigm Compliance Reporting Solution.    </t>
  </si>
  <si>
    <t xml:space="preserve">To demonstrate that the data recorded in the EHR and exported is then imported and calulated appropriately for CQMs within the Veradigm Compliance Reporting Solution. </t>
  </si>
  <si>
    <t xml:space="preserve">Documentation evidencing the ability of importing and calculating the data from (c)(1) and QRDA files for quality measure reporting within the Veradigm Compliance Reporting Solution. </t>
  </si>
  <si>
    <t>Demonstration of the ability to import and calculate quality measures for the certified quality measures.</t>
  </si>
  <si>
    <r>
      <t xml:space="preserve">Actual RWT outcome was the same as the Planned Expected Outcomes. Documented evidence </t>
    </r>
    <r>
      <rPr>
        <sz val="11"/>
        <rFont val="Calibri"/>
        <family val="2"/>
        <scheme val="minor"/>
      </rPr>
      <t>of</t>
    </r>
    <r>
      <rPr>
        <sz val="11"/>
        <color theme="1"/>
        <rFont val="Calibri"/>
        <family val="2"/>
        <scheme val="minor"/>
      </rPr>
      <t xml:space="preserve"> the ability to import and caluclate patient data by Veradigm Compliance Reporting Solution. </t>
    </r>
  </si>
  <si>
    <t xml:space="preserve">Demonstration of the ability to generate QRDA 1 and QRDA 3 files which comply with the CMS QRDA Implementation Guide. </t>
  </si>
  <si>
    <t xml:space="preserve">To demonstrate the production of QRDA files within Veradigm Compliance Reporting Solution and is acceptable for submission to CMS sponsored quality reporting programs.  </t>
  </si>
  <si>
    <t>Documentation evidencing successful creation of QRDA files to comply and submit to CMS sponsored quality reporting programs.</t>
  </si>
  <si>
    <t xml:space="preserve">Actual RWT outcome was the same as the Planned Expected Outcomes. Successful validation of QRDA I and III file creations. </t>
  </si>
  <si>
    <t>Actual RWT outcome was the same as the Planned Expected Outcomes. Successful validation that a patient information was received in the patient portal and patient able to create a CCDA export</t>
  </si>
  <si>
    <t>Actual RWT outcome was the same as the Planned Expected Outcomes. Successful validation of ability to document immunization information and transmit to a state registry</t>
  </si>
  <si>
    <t xml:space="preserve">To demonstrate the ability to submit information on subjective/objective status of ED/urgent care patient on arrival to a public health agency. </t>
  </si>
  <si>
    <t>Actual RWT outcome was the same as the Planned Expected Outcomes. Successful validation of ability to generate a SS message and transmit the information.</t>
  </si>
  <si>
    <t>Demonstration of the ability to generate a Cancer Registry CDA for successful upload to Public Health Agency</t>
  </si>
  <si>
    <t>To demonstrate of the ability to generate a Cancer Registry CDA for a successful upload to Public Health Agency</t>
  </si>
  <si>
    <t>The actual Functional Testing was the same as the Planned Functional Testing:
Demonstration of the ability to generate a Cancer Registry CDA for upload and sucessful submission to Public Health Agency</t>
  </si>
  <si>
    <t>Demonstration of the ability to generate a Syndromic Surveillance message for an ED/Urgent care patient  transmit it via HL7 to a public health agency successfully. 
- Spot check of evidence in a client's environment of successful Syndromic Surveillance HL7 message transmissions to a PHA.</t>
  </si>
  <si>
    <r>
      <t xml:space="preserve">Demonstration of the ability to generate a VXU message for an administered immunization and transmit it via HL7 to a public health agency successfully. 
- </t>
    </r>
    <r>
      <rPr>
        <sz val="11"/>
        <rFont val="Calibri"/>
        <family val="2"/>
        <scheme val="minor"/>
      </rPr>
      <t>Spot check of evidence</t>
    </r>
    <r>
      <rPr>
        <b/>
        <sz val="11"/>
        <color rgb="FF7030A0"/>
        <rFont val="Calibri"/>
        <family val="2"/>
        <scheme val="minor"/>
      </rPr>
      <t xml:space="preserve"> </t>
    </r>
    <r>
      <rPr>
        <sz val="11"/>
        <rFont val="Calibri"/>
        <family val="2"/>
        <scheme val="minor"/>
      </rPr>
      <t xml:space="preserve">in a client's environment of successful VXU message transmissions to a PHA. </t>
    </r>
  </si>
  <si>
    <t xml:space="preserve">Demonstration of the ability to generate an Electronic Case Report CDA and transmit it via Direct messaging to the CDC AIMS platform. 
- Spot check of evidence in production environment from the C-CDA Transmission Log Tab. </t>
  </si>
  <si>
    <t xml:space="preserve">Documentation evidencing the ability to generate a successful upload and reportability response to the CDC AIMS platform.
</t>
  </si>
  <si>
    <t xml:space="preserve">Documentation evidencing a patient's ability to request and retrieve a C-CDA from the EHR's FHIR API into a 3rd party application. </t>
  </si>
  <si>
    <t>Demonstration of a patient's ability to make an all data request for a C-CDA via a 3rd party application that is connected to EHR's FHIR patient-facing API following authentication. 
- Spot check of evidence in production environment API log</t>
  </si>
  <si>
    <t>The Actual Functional testing was updated to view usage of FHIR apps in history log and to show ability to make a query for a CCDA through  third party app:
- Spot check of evidence in production environment API log</t>
  </si>
  <si>
    <t xml:space="preserve">Demonstration of the ability to respond to a request for a single patient's data.
- Demonstration of the ability to respond to a request for multiple patient’s data. 
- Spot check of evidence in production environment for data requests from an app and view auditable event entries for the Data Requests.
</t>
  </si>
  <si>
    <t xml:space="preserve">To demonstrate the end-to end-functionality for when an authorized patient makes a FHIR data request using a 3rd party application of their choosing.
- To demonstrate the end-to end-functionality for when an authorized user makes a FHIR single or bulk data request.
</t>
  </si>
  <si>
    <t>The Actual Functional testing was updated to view usage of FHIR apps in history log and to show single and multiple usage:
- Spot check of evidence in production environment API log</t>
  </si>
  <si>
    <t>Actual RWT total submissions decreased for the 2024 year. The number of submission performed by Veradigm for practices decreased.</t>
  </si>
  <si>
    <t>Total number of patient API authentication events with all data requests (C-CDAs) received</t>
  </si>
  <si>
    <t>Total number for single and multiple data category requests for API authentication events</t>
  </si>
  <si>
    <t>Veradigm EHR 23.3 - 11/28/2023</t>
  </si>
  <si>
    <t xml:space="preserve">Veradigm EHR 23.4 - 11/28/2023 </t>
  </si>
  <si>
    <t>Veradigm EHR 24 - 3/1/2024</t>
  </si>
  <si>
    <t>Veradigm EHR 25 - 12/10/2024</t>
  </si>
  <si>
    <t>RWT was executed in the Multi-Specialty Ambulatory Care Setting as planned</t>
  </si>
  <si>
    <t>RWT was executed in the Primary Care Ambulatory Care Setting as planned</t>
  </si>
  <si>
    <t>Actual RWT totals of new successful transimissions decreased slightly for the 2024 year.</t>
  </si>
  <si>
    <t>The testing of this Interoperability certification criterion was succesfully demonstrated across the care settings</t>
  </si>
  <si>
    <t>The following are the dates for the new certified product listing versions after the 8/31/2023 RWT plan inclusion date:</t>
  </si>
  <si>
    <t xml:space="preserve">The API FHIR solution was used according to plan to obtain the metrics associated with the associated certified functionality.  </t>
  </si>
  <si>
    <t>Live testing could not be completed for HCS because the pool of participants who agreed to participate in testing were not part of National Center for Health Statistics. There are no clients participating in with CDC for HCS.</t>
  </si>
  <si>
    <t>Actual RWT outcome was the same as the Planned Expected Outcomes. Successful validation of ability to generate a cancer registry CDA and successful transmission.</t>
  </si>
  <si>
    <t>Documentation evidencing the ability to generate a Health Care Survey CDA as well as the successful upload to the CDC could not be performed as there are no clients particiating and none have been invited to participate with HCS. Internal testing performed</t>
  </si>
  <si>
    <r>
      <t xml:space="preserve">Demonstration of patient data recorded in the EHR then exported for quality measure calculation into </t>
    </r>
    <r>
      <rPr>
        <sz val="11"/>
        <rFont val="Calibri"/>
        <family val="2"/>
        <scheme val="minor"/>
      </rPr>
      <t>Veradigm Compliance Reporting Solution</t>
    </r>
    <r>
      <rPr>
        <sz val="11"/>
        <color theme="1"/>
        <rFont val="Calibri"/>
        <family val="2"/>
        <scheme val="minor"/>
      </rPr>
      <t xml:space="preserve"> that will match the results obtained in the testing for 170.315(c)(2). </t>
    </r>
  </si>
  <si>
    <r>
      <t xml:space="preserve">Actual RWT totals of failed transimissions increased for the 2024 year. There was an issue where the </t>
    </r>
    <r>
      <rPr>
        <sz val="11"/>
        <rFont val="Calibri"/>
        <family val="2"/>
        <scheme val="minor"/>
      </rPr>
      <t>MedAllies HISP relied upon software</t>
    </r>
    <r>
      <rPr>
        <sz val="11"/>
        <color theme="1"/>
        <rFont val="Calibri"/>
        <family val="2"/>
        <scheme val="minor"/>
      </rPr>
      <t xml:space="preserve"> had an outage and this caused a spike in failures</t>
    </r>
    <r>
      <rPr>
        <sz val="11"/>
        <rFont val="Calibri"/>
        <family val="2"/>
        <scheme val="minor"/>
      </rPr>
      <t xml:space="preserve"> in Jan, May and June of 2024.</t>
    </r>
  </si>
  <si>
    <t xml:space="preserve">Actual RWT outcome was the same as the Planned Expected Outcomes. Demonstration of the patient's ability to request and retrieve a CCDA from the EHR was successfully demonstrated using synthetic data and Postman. </t>
  </si>
  <si>
    <t xml:space="preserve">Documentation evidencing a patient’s ability to request and retrieve health information for themselves through the FHIR API data in compliance with the USCDI v1 
- Documentation evidencing an authorized user’s ability to request and retrieve health information for multiple patients through the FHIR API in compliance with USCDI v1
</t>
  </si>
  <si>
    <t xml:space="preserve">Documentation evidencing the ability to authorize applications and view usage history was done, as well as ability of single and multiple to request and retrieve one or more data elements from the EHR API utilizing Postman.
</t>
  </si>
  <si>
    <t>While the functionality is being used, Veradigm encountered challenges that prevented the implementation of measures to capture this metric effectively</t>
  </si>
  <si>
    <t>Due to several internal reorganizations, which included significant changes in duties and responsibilities, the allocation of personnel for testing was postponed to ensure that the organization and its personnel had ample time to fully acclimate to their new roles and responsibilities, thereby minimizing any potential disruptions and ensuring a smooth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</si>
</sst>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0"/>
      <name val="Calibri"/>
      <family val="2"/>
      <scheme val="minor"/>
    </font>
    <font>
      <b/>
      <sz val="16"/>
      <color theme="0"/>
      <name val="Calibri"/>
      <family val="2"/>
      <scheme val="minor"/>
    </font>
    <font>
      <b/>
      <sz val="11"/>
      <color rgb="FFC00000"/>
      <name val="Calibri"/>
      <family val="2"/>
      <scheme val="minor"/>
    </font>
    <font>
      <sz val="11"/>
      <name val="Calibri"/>
      <family val="2"/>
      <scheme val="minor"/>
    </font>
    <font>
      <b/>
      <u/>
      <sz val="11"/>
      <color rgb="FF0070C0"/>
      <name val="Calibri"/>
      <family val="2"/>
      <scheme val="minor"/>
    </font>
    <font>
      <u/>
      <sz val="11"/>
      <color theme="10"/>
      <name val="Calibri"/>
      <family val="2"/>
      <scheme val="minor"/>
    </font>
    <font>
      <b/>
      <u/>
      <sz val="11"/>
      <color theme="1"/>
      <name val="Calibri"/>
      <family val="2"/>
      <scheme val="minor"/>
    </font>
    <font>
      <b/>
      <sz val="11"/>
      <color rgb="FF7030A0"/>
      <name val="Calibri"/>
      <family val="2"/>
      <scheme val="minor"/>
    </font>
    <font>
      <b/>
      <u/>
      <sz val="11"/>
      <color rgb="FF000000"/>
      <name val="Calibri"/>
      <family val="2"/>
    </font>
    <font>
      <sz val="11"/>
      <color rgb="FF000000"/>
      <name val="Calibri"/>
      <family val="2"/>
    </font>
    <font>
      <strike/>
      <sz val="11"/>
      <color theme="1"/>
      <name val="Calibri"/>
      <family val="2"/>
      <scheme val="minor"/>
    </font>
    <font>
      <sz val="11"/>
      <color rgb="FF000000"/>
      <name val="Calibri"/>
      <family val="2"/>
      <scheme val="minor"/>
    </font>
    <font>
      <b/>
      <sz val="11"/>
      <color theme="1"/>
      <name val="Calibri"/>
      <family val="2"/>
      <scheme val="minor"/>
    </font>
    <font>
      <sz val="12"/>
      <color theme="1"/>
      <name val="Calibri"/>
      <family val="2"/>
      <scheme val="minor"/>
    </font>
    <font>
      <b/>
      <sz val="14"/>
      <color rgb="FFC00000"/>
      <name val="Calibri"/>
      <family val="2"/>
      <scheme val="minor"/>
    </font>
    <font>
      <sz val="8"/>
      <name val="Calibri"/>
      <family val="2"/>
      <scheme val="minor"/>
    </font>
    <font>
      <b/>
      <sz val="12"/>
      <color theme="0"/>
      <name val="Calibri"/>
      <family val="2"/>
      <scheme val="minor"/>
    </font>
    <font>
      <b/>
      <sz val="18"/>
      <color theme="0"/>
      <name val="Calibri"/>
      <family val="2"/>
      <scheme val="minor"/>
    </font>
    <font>
      <sz val="11"/>
      <color theme="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9966FF"/>
        <bgColor indexed="64"/>
      </patternFill>
    </fill>
    <fill>
      <patternFill patternType="solid">
        <fgColor rgb="FF9999FF"/>
        <bgColor indexed="64"/>
      </patternFill>
    </fill>
    <fill>
      <patternFill patternType="solid">
        <fgColor rgb="FF2E0F7B"/>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right/>
      <top style="medium">
        <color theme="0"/>
      </top>
      <bottom/>
      <diagonal/>
    </border>
    <border>
      <left style="thin">
        <color indexed="64"/>
      </left>
      <right style="thin">
        <color indexed="64"/>
      </right>
      <top style="medium">
        <color theme="0"/>
      </top>
      <bottom/>
      <diagonal/>
    </border>
  </borders>
  <cellStyleXfs count="2">
    <xf numFmtId="0" fontId="0" fillId="0" borderId="0"/>
    <xf numFmtId="0" fontId="6" fillId="0" borderId="0" applyNumberFormat="0" applyFill="0" applyBorder="0" applyAlignment="0" applyProtection="0"/>
  </cellStyleXfs>
  <cellXfs count="122">
    <xf numFmtId="0" fontId="0" fillId="0" borderId="0" xfId="0"/>
    <xf numFmtId="0" fontId="0" fillId="0" borderId="1" xfId="0" applyBorder="1" applyAlignment="1">
      <alignment vertical="top" wrapText="1"/>
    </xf>
    <xf numFmtId="0" fontId="0" fillId="0" borderId="0" xfId="0" applyAlignment="1">
      <alignment wrapText="1"/>
    </xf>
    <xf numFmtId="0" fontId="0" fillId="0" borderId="1" xfId="0" applyBorder="1"/>
    <xf numFmtId="0" fontId="0" fillId="0" borderId="0" xfId="0" applyAlignment="1">
      <alignment horizontal="left" vertical="top"/>
    </xf>
    <xf numFmtId="0" fontId="0" fillId="0" borderId="1" xfId="0" applyBorder="1" applyAlignment="1">
      <alignment vertical="top"/>
    </xf>
    <xf numFmtId="0" fontId="4" fillId="0" borderId="1" xfId="0" applyFont="1" applyBorder="1" applyAlignment="1">
      <alignment vertical="top" wrapText="1"/>
    </xf>
    <xf numFmtId="0" fontId="0" fillId="3" borderId="1" xfId="0" applyFill="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2" borderId="1" xfId="0" applyFill="1" applyBorder="1"/>
    <xf numFmtId="0" fontId="0" fillId="0" borderId="0" xfId="0" applyAlignment="1">
      <alignment horizontal="left"/>
    </xf>
    <xf numFmtId="0" fontId="0" fillId="0" borderId="1" xfId="0" applyBorder="1" applyAlignment="1">
      <alignment horizontal="left"/>
    </xf>
    <xf numFmtId="0" fontId="6" fillId="0" borderId="1" xfId="1" applyBorder="1"/>
    <xf numFmtId="0" fontId="6" fillId="0" borderId="1" xfId="1" applyBorder="1" applyAlignment="1">
      <alignment wrapText="1"/>
    </xf>
    <xf numFmtId="0" fontId="6" fillId="0" borderId="1" xfId="1" applyBorder="1" applyAlignment="1">
      <alignment horizontal="left" vertical="top"/>
    </xf>
    <xf numFmtId="0" fontId="0" fillId="0" borderId="1" xfId="0" applyBorder="1" applyAlignment="1">
      <alignment horizontal="left" vertical="top"/>
    </xf>
    <xf numFmtId="0" fontId="0" fillId="0" borderId="1" xfId="0" applyBorder="1" applyAlignment="1">
      <alignment wrapText="1"/>
    </xf>
    <xf numFmtId="0" fontId="0" fillId="0" borderId="0" xfId="0" applyAlignment="1">
      <alignment vertical="top"/>
    </xf>
    <xf numFmtId="0" fontId="0" fillId="3" borderId="2" xfId="0" applyFill="1" applyBorder="1" applyAlignment="1">
      <alignment horizontal="left" vertical="top"/>
    </xf>
    <xf numFmtId="0" fontId="0" fillId="3" borderId="4" xfId="0" applyFill="1" applyBorder="1" applyAlignment="1">
      <alignment horizontal="left" vertical="top"/>
    </xf>
    <xf numFmtId="0" fontId="0" fillId="0" borderId="1" xfId="0" quotePrefix="1" applyBorder="1" applyAlignment="1">
      <alignment horizontal="left" vertical="top" wrapText="1"/>
    </xf>
    <xf numFmtId="0" fontId="0" fillId="0" borderId="1" xfId="0" quotePrefix="1" applyBorder="1" applyAlignment="1">
      <alignment vertical="top" wrapText="1"/>
    </xf>
    <xf numFmtId="0" fontId="0" fillId="3" borderId="1" xfId="0" quotePrefix="1" applyFill="1" applyBorder="1" applyAlignment="1">
      <alignment horizontal="left" vertical="top" wrapText="1"/>
    </xf>
    <xf numFmtId="0" fontId="0" fillId="3" borderId="1" xfId="0" applyFill="1" applyBorder="1" applyAlignment="1">
      <alignment horizontal="left" vertical="top" wrapText="1"/>
    </xf>
    <xf numFmtId="0" fontId="4" fillId="0" borderId="1" xfId="0" applyFont="1" applyBorder="1" applyAlignment="1">
      <alignment horizontal="left" vertical="top" wrapText="1"/>
    </xf>
    <xf numFmtId="0" fontId="6" fillId="0" borderId="1" xfId="1" applyFill="1" applyBorder="1"/>
    <xf numFmtId="0" fontId="0" fillId="0" borderId="1" xfId="0" applyBorder="1" applyAlignment="1">
      <alignment horizontal="left" vertical="center"/>
    </xf>
    <xf numFmtId="0" fontId="6" fillId="0" borderId="5" xfId="1" applyBorder="1" applyAlignment="1">
      <alignment horizontal="left" vertical="top"/>
    </xf>
    <xf numFmtId="0" fontId="6" fillId="0" borderId="2" xfId="1" applyBorder="1" applyAlignment="1">
      <alignment horizontal="left" vertical="top"/>
    </xf>
    <xf numFmtId="0" fontId="0" fillId="2" borderId="3" xfId="0" applyFill="1" applyBorder="1"/>
    <xf numFmtId="0" fontId="0" fillId="0" borderId="3" xfId="0" applyBorder="1"/>
    <xf numFmtId="0" fontId="4" fillId="3" borderId="1" xfId="0" quotePrefix="1"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0" fontId="10" fillId="0" borderId="1" xfId="0" applyFont="1" applyBorder="1" applyAlignment="1">
      <alignment horizontal="left" vertical="top" wrapText="1"/>
    </xf>
    <xf numFmtId="0" fontId="0" fillId="0" borderId="0" xfId="0" applyAlignment="1">
      <alignment vertical="top" wrapText="1"/>
    </xf>
    <xf numFmtId="0" fontId="11"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xf numFmtId="0" fontId="4" fillId="0" borderId="1" xfId="1" applyFont="1" applyBorder="1"/>
    <xf numFmtId="0" fontId="0" fillId="0" borderId="2" xfId="0" applyBorder="1" applyAlignment="1">
      <alignment horizontal="left" vertical="top" wrapText="1"/>
    </xf>
    <xf numFmtId="0" fontId="0" fillId="0" borderId="4" xfId="0" applyBorder="1" applyAlignment="1">
      <alignment horizontal="left" vertical="top" wrapText="1"/>
    </xf>
    <xf numFmtId="3" fontId="0" fillId="0" borderId="1" xfId="0" applyNumberFormat="1" applyBorder="1" applyAlignment="1">
      <alignment horizontal="center" vertical="center"/>
    </xf>
    <xf numFmtId="3"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 fontId="13"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0" fillId="0" borderId="3" xfId="0" applyBorder="1" applyAlignment="1">
      <alignment horizontal="left" vertical="top" wrapText="1"/>
    </xf>
    <xf numFmtId="0" fontId="4" fillId="0" borderId="1" xfId="0" applyFont="1" applyBorder="1" applyAlignment="1">
      <alignment horizontal="left"/>
    </xf>
    <xf numFmtId="0" fontId="12" fillId="0" borderId="1" xfId="0" applyFont="1" applyBorder="1" applyAlignment="1">
      <alignment horizontal="left" vertical="top" wrapText="1"/>
    </xf>
    <xf numFmtId="0" fontId="14" fillId="0" borderId="0" xfId="0" applyFont="1" applyAlignment="1">
      <alignment horizontal="left" vertical="center"/>
    </xf>
    <xf numFmtId="3" fontId="0" fillId="0" borderId="12" xfId="0" applyNumberFormat="1" applyBorder="1" applyAlignment="1">
      <alignment horizontal="center" vertical="center"/>
    </xf>
    <xf numFmtId="0" fontId="4" fillId="4" borderId="1" xfId="0" quotePrefix="1" applyFont="1" applyFill="1" applyBorder="1" applyAlignment="1">
      <alignment horizontal="left" vertical="top" wrapText="1"/>
    </xf>
    <xf numFmtId="0" fontId="0" fillId="4" borderId="1" xfId="0" applyFill="1" applyBorder="1" applyAlignment="1">
      <alignment horizontal="left" vertical="top" wrapText="1"/>
    </xf>
    <xf numFmtId="0" fontId="12" fillId="0" borderId="1" xfId="0" applyFont="1" applyBorder="1" applyAlignment="1">
      <alignment vertical="top"/>
    </xf>
    <xf numFmtId="0" fontId="12" fillId="0" borderId="1" xfId="0" applyFont="1" applyBorder="1" applyAlignment="1">
      <alignment vertical="top" wrapText="1"/>
    </xf>
    <xf numFmtId="0" fontId="2" fillId="7" borderId="0" xfId="0" applyFont="1" applyFill="1" applyAlignment="1">
      <alignment horizontal="center"/>
    </xf>
    <xf numFmtId="0" fontId="1" fillId="7" borderId="6" xfId="0" applyFont="1" applyFill="1" applyBorder="1" applyAlignment="1">
      <alignment horizontal="center"/>
    </xf>
    <xf numFmtId="0" fontId="2" fillId="7" borderId="2" xfId="0" applyFont="1" applyFill="1" applyBorder="1" applyAlignment="1">
      <alignment horizontal="center" vertical="center" wrapText="1"/>
    </xf>
    <xf numFmtId="0" fontId="2" fillId="7" borderId="2" xfId="0" applyFont="1" applyFill="1" applyBorder="1" applyAlignment="1">
      <alignment horizontal="center" wrapText="1"/>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2" fillId="7" borderId="1" xfId="0" applyFont="1" applyFill="1" applyBorder="1" applyAlignment="1">
      <alignment horizontal="center" wrapText="1"/>
    </xf>
    <xf numFmtId="0" fontId="2" fillId="7" borderId="0" xfId="0" applyFont="1" applyFill="1" applyAlignment="1">
      <alignment horizontal="center" vertical="top" wrapText="1"/>
    </xf>
    <xf numFmtId="0" fontId="1" fillId="7" borderId="1" xfId="0" applyFont="1" applyFill="1" applyBorder="1" applyAlignment="1">
      <alignment horizontal="center"/>
    </xf>
    <xf numFmtId="0" fontId="1" fillId="7" borderId="1" xfId="0" applyFont="1" applyFill="1" applyBorder="1" applyAlignment="1">
      <alignment horizontal="center" wrapText="1"/>
    </xf>
    <xf numFmtId="0" fontId="2" fillId="7" borderId="0" xfId="0" applyFont="1" applyFill="1" applyAlignment="1">
      <alignment horizontal="center" wrapText="1"/>
    </xf>
    <xf numFmtId="0" fontId="1" fillId="5" borderId="2" xfId="0" applyFont="1" applyFill="1" applyBorder="1" applyAlignment="1">
      <alignment horizontal="center"/>
    </xf>
    <xf numFmtId="0" fontId="17" fillId="5" borderId="1" xfId="0" applyFont="1" applyFill="1" applyBorder="1" applyAlignment="1">
      <alignment horizontal="center"/>
    </xf>
    <xf numFmtId="0" fontId="12" fillId="4" borderId="1" xfId="0" applyFont="1" applyFill="1" applyBorder="1" applyAlignment="1">
      <alignment vertical="top"/>
    </xf>
    <xf numFmtId="0" fontId="17" fillId="5"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0" fillId="0" borderId="0" xfId="0" applyAlignment="1">
      <alignment horizontal="center" vertical="center"/>
    </xf>
    <xf numFmtId="49" fontId="0" fillId="0" borderId="1" xfId="0" applyNumberFormat="1" applyBorder="1" applyAlignment="1">
      <alignment vertical="top" wrapText="1"/>
    </xf>
    <xf numFmtId="0" fontId="4" fillId="0" borderId="0" xfId="0" applyFont="1" applyAlignment="1">
      <alignment horizontal="left" vertical="top" wrapText="1"/>
    </xf>
    <xf numFmtId="0" fontId="0" fillId="0" borderId="16" xfId="0" applyBorder="1"/>
    <xf numFmtId="0" fontId="0" fillId="0" borderId="1" xfId="0" applyBorder="1" applyAlignment="1">
      <alignment vertical="center" wrapText="1"/>
    </xf>
    <xf numFmtId="0" fontId="20" fillId="0" borderId="0" xfId="0" applyFont="1" applyAlignment="1">
      <alignment wrapText="1"/>
    </xf>
    <xf numFmtId="0" fontId="0" fillId="0" borderId="13" xfId="0" applyBorder="1" applyAlignment="1">
      <alignment horizontal="center" vertical="center"/>
    </xf>
    <xf numFmtId="0" fontId="2" fillId="7" borderId="7" xfId="0" applyFont="1" applyFill="1" applyBorder="1" applyAlignment="1">
      <alignment horizontal="center"/>
    </xf>
    <xf numFmtId="0" fontId="2" fillId="7" borderId="8" xfId="0" applyFont="1" applyFill="1" applyBorder="1" applyAlignment="1">
      <alignment horizontal="center"/>
    </xf>
    <xf numFmtId="0" fontId="2" fillId="7" borderId="9" xfId="0" applyFont="1" applyFill="1" applyBorder="1" applyAlignment="1">
      <alignment horizontal="center"/>
    </xf>
    <xf numFmtId="0" fontId="0" fillId="3" borderId="2" xfId="0" applyFill="1" applyBorder="1" applyAlignment="1">
      <alignment horizontal="left" vertical="top"/>
    </xf>
    <xf numFmtId="0" fontId="0" fillId="3" borderId="4" xfId="0" applyFill="1" applyBorder="1" applyAlignment="1">
      <alignment horizontal="left" vertical="top"/>
    </xf>
    <xf numFmtId="0" fontId="1" fillId="7" borderId="15" xfId="0" applyFont="1" applyFill="1" applyBorder="1" applyAlignment="1">
      <alignment horizontal="center" vertical="center"/>
    </xf>
    <xf numFmtId="0" fontId="1" fillId="7" borderId="14" xfId="0" applyFont="1" applyFill="1" applyBorder="1" applyAlignment="1">
      <alignment horizontal="center" vertical="center"/>
    </xf>
    <xf numFmtId="0" fontId="0" fillId="0" borderId="17"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6" borderId="1" xfId="0" applyFill="1" applyBorder="1" applyAlignment="1">
      <alignment horizontal="left" vertical="top" wrapText="1"/>
    </xf>
    <xf numFmtId="0" fontId="2" fillId="7" borderId="0" xfId="0" applyFont="1" applyFill="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2" fillId="7" borderId="1" xfId="0" applyFont="1" applyFill="1" applyBorder="1" applyAlignment="1">
      <alignment horizontal="center"/>
    </xf>
    <xf numFmtId="0" fontId="0" fillId="0" borderId="1" xfId="0" quotePrefix="1" applyBorder="1" applyAlignment="1">
      <alignment horizontal="left" vertical="top" wrapText="1"/>
    </xf>
    <xf numFmtId="0" fontId="18" fillId="7" borderId="0" xfId="0" applyFont="1" applyFill="1" applyAlignment="1">
      <alignment horizontal="center" vertical="top" wrapText="1"/>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2"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quotePrefix="1" applyBorder="1" applyAlignment="1">
      <alignment vertical="top" wrapText="1"/>
    </xf>
    <xf numFmtId="0" fontId="0" fillId="0" borderId="4" xfId="0" quotePrefix="1" applyBorder="1" applyAlignment="1">
      <alignment vertical="top" wrapText="1"/>
    </xf>
    <xf numFmtId="0" fontId="0" fillId="0" borderId="3" xfId="0" quotePrefix="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2E0F7B"/>
      <color rgb="FF4416B6"/>
      <color rgb="FF9966FF"/>
      <color rgb="FF9999FF"/>
      <color rgb="FF6600CC"/>
      <color rgb="FF800080"/>
      <color rgb="FF33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35422-FE14-4F4C-8F92-C8886AE35D78}">
  <dimension ref="A1:A10"/>
  <sheetViews>
    <sheetView tabSelected="1" workbookViewId="0">
      <selection activeCell="B2" sqref="B2"/>
    </sheetView>
  </sheetViews>
  <sheetFormatPr defaultRowHeight="15" x14ac:dyDescent="0.25"/>
  <cols>
    <col min="1" max="1" width="81.7109375" customWidth="1"/>
    <col min="2" max="2" width="38.42578125" customWidth="1"/>
  </cols>
  <sheetData>
    <row r="1" spans="1:1" ht="21" x14ac:dyDescent="0.35">
      <c r="A1" s="62" t="s">
        <v>350</v>
      </c>
    </row>
    <row r="2" spans="1:1" x14ac:dyDescent="0.25">
      <c r="A2" s="28" t="s">
        <v>0</v>
      </c>
    </row>
    <row r="3" spans="1:1" x14ac:dyDescent="0.25">
      <c r="A3" s="14" t="s">
        <v>1</v>
      </c>
    </row>
    <row r="4" spans="1:1" x14ac:dyDescent="0.25">
      <c r="A4" s="13" t="s">
        <v>2</v>
      </c>
    </row>
    <row r="5" spans="1:1" x14ac:dyDescent="0.25">
      <c r="A5" s="13" t="s">
        <v>3</v>
      </c>
    </row>
    <row r="6" spans="1:1" x14ac:dyDescent="0.25">
      <c r="A6" s="29" t="s">
        <v>4</v>
      </c>
    </row>
    <row r="7" spans="1:1" x14ac:dyDescent="0.25">
      <c r="A7" s="13" t="s">
        <v>5</v>
      </c>
    </row>
    <row r="8" spans="1:1" x14ac:dyDescent="0.25">
      <c r="A8" s="13" t="s">
        <v>6</v>
      </c>
    </row>
    <row r="10" spans="1:1" x14ac:dyDescent="0.25">
      <c r="A10" t="s">
        <v>237</v>
      </c>
    </row>
  </sheetData>
  <sheetProtection formatCells="0" formatColumns="0" formatRows="0" insertColumns="0" insertRows="0" insertHyperlinks="0" deleteColumns="0" deleteRows="0" sort="0" autoFilter="0" pivotTables="0"/>
  <hyperlinks>
    <hyperlink ref="A5" location="'RWT Approach Justification'!A1" display="Justification for Real World Testing Approach" xr:uid="{04B35BC2-34EB-4019-A450-8D677DBBB164}"/>
    <hyperlink ref="A3" location="'Standards Updates'!A1" display="Standards Update (Including Standards Version Advancement Process - SVAP and USCDI" xr:uid="{BC0F6E46-2C5B-48AE-BB10-604B0EAD3AAD}"/>
    <hyperlink ref="A7" location="'Schedule of Key Milestones'!A1" display="Schedule of Key Milestones" xr:uid="{9A32DB64-EFE9-483A-9649-233C241C2AC9}"/>
    <hyperlink ref="A4" location="'Applicable Care Settings Def'!A1" display="Applicable Care Settings Defined" xr:uid="{4F9E9611-8E09-4E07-B6F3-5F3C7177E42D}"/>
    <hyperlink ref="A8" location="Attestation!A1" display="Attestation" xr:uid="{CCC8D017-5015-4080-9EB9-1B65056E100C}"/>
    <hyperlink ref="A6" location="'Measures Used in Approach'!A1" display="Measures Used in Overall Approach" xr:uid="{D646644B-BC26-445B-BDF3-580968B4DF35}"/>
    <hyperlink ref="A2" location="'General Information'!A1" display="General Information" xr:uid="{3070F261-109C-4963-AE18-5E64516F915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07F-FA51-43EE-A1CC-D851A3BA93C9}">
  <dimension ref="A1:F18"/>
  <sheetViews>
    <sheetView workbookViewId="0">
      <selection activeCell="B22" sqref="B22"/>
    </sheetView>
  </sheetViews>
  <sheetFormatPr defaultRowHeight="15" x14ac:dyDescent="0.25"/>
  <cols>
    <col min="1" max="1" width="43.5703125" customWidth="1"/>
    <col min="2" max="2" width="57" customWidth="1"/>
    <col min="3" max="3" width="19.85546875" customWidth="1"/>
    <col min="4" max="4" width="47.140625" customWidth="1"/>
    <col min="5" max="5" width="34.5703125" customWidth="1"/>
    <col min="6" max="6" width="44.5703125" customWidth="1"/>
  </cols>
  <sheetData>
    <row r="1" spans="1:6" ht="21.75" thickBot="1" x14ac:dyDescent="0.4">
      <c r="A1" s="87" t="s">
        <v>7</v>
      </c>
      <c r="B1" s="88"/>
      <c r="C1" s="88"/>
      <c r="D1" s="89"/>
      <c r="E1" s="92" t="s">
        <v>323</v>
      </c>
    </row>
    <row r="2" spans="1:6" ht="19.5" thickBot="1" x14ac:dyDescent="0.35">
      <c r="A2" s="63" t="s">
        <v>8</v>
      </c>
      <c r="B2" s="63" t="s">
        <v>9</v>
      </c>
      <c r="C2" s="63" t="s">
        <v>10</v>
      </c>
      <c r="D2" s="63" t="s">
        <v>11</v>
      </c>
      <c r="E2" s="93"/>
    </row>
    <row r="3" spans="1:6" x14ac:dyDescent="0.25">
      <c r="A3" s="31" t="s">
        <v>12</v>
      </c>
      <c r="B3" s="31" t="s">
        <v>13</v>
      </c>
      <c r="C3" s="30"/>
      <c r="D3" s="30"/>
      <c r="E3" s="94" t="s">
        <v>417</v>
      </c>
      <c r="F3" s="86"/>
    </row>
    <row r="4" spans="1:6" x14ac:dyDescent="0.25">
      <c r="A4" s="3" t="s">
        <v>14</v>
      </c>
      <c r="B4" s="3" t="s">
        <v>15</v>
      </c>
      <c r="C4" s="10"/>
      <c r="D4" s="10"/>
      <c r="E4" s="95"/>
      <c r="F4" s="86"/>
    </row>
    <row r="5" spans="1:6" ht="16.5" customHeight="1" x14ac:dyDescent="0.25">
      <c r="A5" s="19" t="s">
        <v>16</v>
      </c>
      <c r="B5" s="90" t="s">
        <v>17</v>
      </c>
      <c r="C5" s="12">
        <v>22.2</v>
      </c>
      <c r="D5" s="42" t="s">
        <v>18</v>
      </c>
      <c r="E5" s="95"/>
      <c r="F5" s="86"/>
    </row>
    <row r="6" spans="1:6" x14ac:dyDescent="0.25">
      <c r="A6" s="20"/>
      <c r="B6" s="91"/>
      <c r="C6" s="12">
        <v>23.1</v>
      </c>
      <c r="D6" s="41" t="s">
        <v>19</v>
      </c>
      <c r="E6" s="96"/>
      <c r="F6" s="86"/>
    </row>
    <row r="7" spans="1:6" x14ac:dyDescent="0.25">
      <c r="A7" s="20"/>
      <c r="B7" s="91"/>
      <c r="C7" s="54">
        <v>23.3</v>
      </c>
      <c r="D7" s="41" t="s">
        <v>20</v>
      </c>
      <c r="E7" s="3" t="s">
        <v>409</v>
      </c>
    </row>
    <row r="8" spans="1:6" x14ac:dyDescent="0.25">
      <c r="A8" s="20"/>
      <c r="B8" s="91"/>
      <c r="C8" s="54">
        <v>23.4</v>
      </c>
      <c r="D8" s="3" t="s">
        <v>239</v>
      </c>
      <c r="E8" s="3" t="s">
        <v>410</v>
      </c>
    </row>
    <row r="9" spans="1:6" x14ac:dyDescent="0.25">
      <c r="A9" s="20"/>
      <c r="B9" s="91"/>
      <c r="C9" s="54">
        <v>24</v>
      </c>
      <c r="D9" s="3" t="s">
        <v>240</v>
      </c>
      <c r="E9" s="3" t="s">
        <v>411</v>
      </c>
    </row>
    <row r="10" spans="1:6" x14ac:dyDescent="0.25">
      <c r="A10" s="20"/>
      <c r="B10" s="91"/>
      <c r="C10" s="54">
        <v>25</v>
      </c>
      <c r="D10" s="3" t="s">
        <v>238</v>
      </c>
      <c r="E10" s="3" t="s">
        <v>412</v>
      </c>
    </row>
    <row r="11" spans="1:6" x14ac:dyDescent="0.25">
      <c r="A11" s="3" t="s">
        <v>21</v>
      </c>
      <c r="B11" s="26" t="s">
        <v>22</v>
      </c>
      <c r="C11" s="10"/>
      <c r="D11" s="10"/>
      <c r="E11" s="30"/>
    </row>
    <row r="17" spans="2:5" ht="15.75" thickBot="1" x14ac:dyDescent="0.3"/>
    <row r="18" spans="2:5" x14ac:dyDescent="0.25">
      <c r="B18" s="83"/>
      <c r="E18" s="82"/>
    </row>
  </sheetData>
  <sheetProtection formatCells="0" formatColumns="0" formatRows="0" insertColumns="0" insertRows="0" insertHyperlinks="0" deleteColumns="0" deleteRows="0" sort="0" autoFilter="0" pivotTables="0"/>
  <mergeCells count="5">
    <mergeCell ref="F3:F6"/>
    <mergeCell ref="A1:D1"/>
    <mergeCell ref="B5:B10"/>
    <mergeCell ref="E1:E2"/>
    <mergeCell ref="E3:E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566D1-1B05-4DEA-8AD5-8C598E2D4648}">
  <dimension ref="A1:J11"/>
  <sheetViews>
    <sheetView zoomScale="80" zoomScaleNormal="80" workbookViewId="0">
      <selection activeCell="B15" sqref="B15"/>
    </sheetView>
  </sheetViews>
  <sheetFormatPr defaultRowHeight="15" x14ac:dyDescent="0.25"/>
  <cols>
    <col min="1" max="1" width="29.5703125" customWidth="1"/>
    <col min="2" max="3" width="30.42578125" customWidth="1"/>
    <col min="4" max="4" width="57.42578125" style="2" customWidth="1"/>
    <col min="5" max="5" width="37.42578125" customWidth="1"/>
    <col min="6" max="6" width="21.7109375" customWidth="1"/>
    <col min="7" max="7" width="26.5703125" customWidth="1"/>
    <col min="8" max="8" width="48.7109375" customWidth="1"/>
    <col min="9" max="9" width="41.7109375" customWidth="1"/>
    <col min="10" max="10" width="36.140625" customWidth="1"/>
  </cols>
  <sheetData>
    <row r="1" spans="1:10" x14ac:dyDescent="0.25">
      <c r="A1" s="97"/>
      <c r="B1" s="97"/>
      <c r="C1" s="97"/>
      <c r="D1" s="97"/>
      <c r="E1" s="97"/>
      <c r="F1" s="97"/>
      <c r="G1" s="97"/>
    </row>
    <row r="3" spans="1:10" ht="84" x14ac:dyDescent="0.35">
      <c r="A3" s="64" t="s">
        <v>23</v>
      </c>
      <c r="B3" s="64" t="s">
        <v>24</v>
      </c>
      <c r="C3" s="64" t="s">
        <v>25</v>
      </c>
      <c r="D3" s="64" t="s">
        <v>26</v>
      </c>
      <c r="E3" s="64" t="s">
        <v>29</v>
      </c>
      <c r="F3" s="64" t="s">
        <v>30</v>
      </c>
      <c r="G3" s="64" t="s">
        <v>31</v>
      </c>
      <c r="H3" s="65" t="s">
        <v>27</v>
      </c>
      <c r="I3" s="65" t="s">
        <v>28</v>
      </c>
      <c r="J3" s="64" t="s">
        <v>32</v>
      </c>
    </row>
    <row r="4" spans="1:10" ht="90" x14ac:dyDescent="0.25">
      <c r="A4" s="25" t="s">
        <v>218</v>
      </c>
      <c r="B4" s="25" t="s">
        <v>219</v>
      </c>
      <c r="C4" s="50" t="s">
        <v>220</v>
      </c>
      <c r="D4" s="25" t="s">
        <v>241</v>
      </c>
      <c r="E4" s="50" t="s">
        <v>221</v>
      </c>
      <c r="F4" s="51">
        <v>45211</v>
      </c>
      <c r="G4" s="52" t="s">
        <v>222</v>
      </c>
      <c r="H4" s="25" t="s">
        <v>242</v>
      </c>
      <c r="I4" s="25" t="s">
        <v>243</v>
      </c>
      <c r="J4" s="6" t="s">
        <v>223</v>
      </c>
    </row>
    <row r="5" spans="1:10" ht="90" x14ac:dyDescent="0.25">
      <c r="A5" s="25" t="s">
        <v>224</v>
      </c>
      <c r="B5" s="25" t="s">
        <v>225</v>
      </c>
      <c r="C5" s="50" t="s">
        <v>220</v>
      </c>
      <c r="D5" s="25" t="s">
        <v>241</v>
      </c>
      <c r="E5" s="50" t="s">
        <v>221</v>
      </c>
      <c r="F5" s="51">
        <v>45211</v>
      </c>
      <c r="G5" s="52" t="s">
        <v>226</v>
      </c>
      <c r="H5" s="25" t="s">
        <v>242</v>
      </c>
      <c r="I5" s="25" t="s">
        <v>243</v>
      </c>
      <c r="J5" s="25" t="s">
        <v>227</v>
      </c>
    </row>
    <row r="6" spans="1:10" x14ac:dyDescent="0.25">
      <c r="A6" s="4"/>
      <c r="B6" s="4"/>
      <c r="C6" s="4"/>
      <c r="E6" s="4"/>
      <c r="F6" s="4"/>
      <c r="G6" s="4"/>
      <c r="H6" s="4"/>
      <c r="I6" s="4"/>
      <c r="J6" s="4"/>
    </row>
    <row r="7" spans="1:10" x14ac:dyDescent="0.25">
      <c r="A7" s="4"/>
      <c r="B7" s="4"/>
      <c r="C7" s="4"/>
      <c r="E7" s="4"/>
      <c r="F7" s="4"/>
      <c r="G7" s="4"/>
      <c r="H7" s="4"/>
      <c r="I7" s="4"/>
      <c r="J7" s="4"/>
    </row>
    <row r="8" spans="1:10" x14ac:dyDescent="0.25">
      <c r="A8" s="4"/>
      <c r="B8" s="4"/>
      <c r="C8" s="4"/>
      <c r="E8" s="4"/>
      <c r="F8" s="4"/>
      <c r="G8" s="4"/>
      <c r="H8" s="4"/>
      <c r="I8" s="4"/>
      <c r="J8" s="4"/>
    </row>
    <row r="9" spans="1:10" x14ac:dyDescent="0.25">
      <c r="A9" s="4"/>
      <c r="B9" s="4"/>
      <c r="C9" s="4"/>
      <c r="E9" s="4"/>
      <c r="F9" s="4"/>
      <c r="G9" s="4"/>
      <c r="H9" s="4"/>
      <c r="I9" s="4"/>
      <c r="J9" s="4"/>
    </row>
    <row r="10" spans="1:10" x14ac:dyDescent="0.25">
      <c r="A10" s="4"/>
      <c r="B10" s="4"/>
      <c r="C10" s="4"/>
      <c r="E10" s="4"/>
      <c r="F10" s="4"/>
      <c r="G10" s="4"/>
      <c r="H10" s="4"/>
      <c r="I10" s="4"/>
      <c r="J10" s="4"/>
    </row>
    <row r="11" spans="1:10" x14ac:dyDescent="0.25">
      <c r="A11" s="4"/>
      <c r="B11" s="4"/>
      <c r="C11" s="4"/>
      <c r="E11" s="4"/>
      <c r="F11" s="4"/>
      <c r="G11" s="4"/>
      <c r="H11" s="4"/>
      <c r="I11" s="4"/>
      <c r="J11" s="4"/>
    </row>
  </sheetData>
  <sheetProtection formatCells="0" formatColumns="0" formatRows="0" insertColumns="0" insertRows="0" insertHyperlinks="0" deleteColumns="0" deleteRows="0" sort="0" autoFilter="0" pivotTables="0"/>
  <mergeCells count="1">
    <mergeCell ref="A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34E1-8A8C-4009-9017-5C10758C3D82}">
  <dimension ref="A1:C16"/>
  <sheetViews>
    <sheetView zoomScaleNormal="100" workbookViewId="0">
      <selection activeCell="A2" sqref="A2"/>
    </sheetView>
  </sheetViews>
  <sheetFormatPr defaultRowHeight="15" x14ac:dyDescent="0.25"/>
  <cols>
    <col min="1" max="1" width="39.85546875" customWidth="1"/>
    <col min="2" max="2" width="82.140625" customWidth="1"/>
    <col min="3" max="3" width="52.85546875" style="2" customWidth="1"/>
  </cols>
  <sheetData>
    <row r="1" spans="1:3" ht="21" x14ac:dyDescent="0.35">
      <c r="A1" s="66" t="s">
        <v>33</v>
      </c>
      <c r="B1" s="67" t="s">
        <v>34</v>
      </c>
      <c r="C1" s="68" t="s">
        <v>323</v>
      </c>
    </row>
    <row r="2" spans="1:3" ht="154.5" customHeight="1" x14ac:dyDescent="0.25">
      <c r="A2" s="27" t="s">
        <v>35</v>
      </c>
      <c r="B2" s="8" t="s">
        <v>36</v>
      </c>
      <c r="C2" s="8" t="s">
        <v>413</v>
      </c>
    </row>
    <row r="3" spans="1:3" ht="60" x14ac:dyDescent="0.25">
      <c r="A3" s="27" t="s">
        <v>37</v>
      </c>
      <c r="B3" s="8" t="s">
        <v>38</v>
      </c>
      <c r="C3" s="8" t="s">
        <v>414</v>
      </c>
    </row>
    <row r="4" spans="1:3" x14ac:dyDescent="0.25">
      <c r="A4" s="4"/>
      <c r="B4" s="4"/>
    </row>
    <row r="5" spans="1:3" x14ac:dyDescent="0.25">
      <c r="A5" s="4"/>
      <c r="B5" s="4"/>
      <c r="C5"/>
    </row>
    <row r="6" spans="1:3" ht="15" customHeight="1" x14ac:dyDescent="0.25">
      <c r="A6" s="36"/>
      <c r="B6" s="9"/>
    </row>
    <row r="7" spans="1:3" x14ac:dyDescent="0.25">
      <c r="A7" s="4"/>
      <c r="B7" s="4"/>
    </row>
    <row r="8" spans="1:3" x14ac:dyDescent="0.25">
      <c r="A8" s="4"/>
      <c r="B8" s="4"/>
    </row>
    <row r="9" spans="1:3" x14ac:dyDescent="0.25">
      <c r="A9" s="4"/>
      <c r="B9" s="4"/>
    </row>
    <row r="10" spans="1:3" x14ac:dyDescent="0.25">
      <c r="A10" s="4"/>
      <c r="B10" s="4"/>
    </row>
    <row r="11" spans="1:3" x14ac:dyDescent="0.25">
      <c r="A11" s="4"/>
      <c r="B11" s="4"/>
    </row>
    <row r="12" spans="1:3" x14ac:dyDescent="0.25">
      <c r="A12" s="4"/>
      <c r="B12" s="4"/>
    </row>
    <row r="13" spans="1:3" x14ac:dyDescent="0.25">
      <c r="A13" s="4"/>
      <c r="B13" s="4"/>
    </row>
    <row r="14" spans="1:3" x14ac:dyDescent="0.25">
      <c r="A14" s="4"/>
      <c r="B14" s="4"/>
    </row>
    <row r="15" spans="1:3" x14ac:dyDescent="0.25">
      <c r="A15" s="4"/>
      <c r="B15" s="4"/>
    </row>
    <row r="16" spans="1:3" x14ac:dyDescent="0.25">
      <c r="A16" s="4"/>
      <c r="B16" s="4"/>
    </row>
  </sheetData>
  <sheetProtection formatCells="0" formatColumns="0" formatRows="0" insertColumns="0" insertRows="0" insertHyperlinks="0" deleteColumns="0" deleteRows="0" sort="0" autoFilter="0" pivotTables="0"/>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0C4-2CF2-457C-B10E-45C962178870}">
  <dimension ref="A1:E60"/>
  <sheetViews>
    <sheetView topLeftCell="B1" workbookViewId="0">
      <selection activeCell="B2" sqref="B2"/>
    </sheetView>
  </sheetViews>
  <sheetFormatPr defaultRowHeight="15" x14ac:dyDescent="0.25"/>
  <cols>
    <col min="1" max="1" width="27.28515625" customWidth="1"/>
    <col min="2" max="2" width="39.42578125" customWidth="1"/>
    <col min="3" max="3" width="81.140625" customWidth="1"/>
    <col min="4" max="4" width="79.7109375" style="36" customWidth="1"/>
    <col min="5" max="5" width="57" customWidth="1"/>
  </cols>
  <sheetData>
    <row r="1" spans="1:5" ht="21" x14ac:dyDescent="0.35">
      <c r="A1" s="98" t="s">
        <v>39</v>
      </c>
      <c r="B1" s="98"/>
      <c r="C1" s="98"/>
      <c r="D1" s="69" t="s">
        <v>40</v>
      </c>
    </row>
    <row r="2" spans="1:5" ht="164.25" customHeight="1" x14ac:dyDescent="0.25">
      <c r="A2" s="99" t="s">
        <v>41</v>
      </c>
      <c r="B2" s="5" t="s">
        <v>42</v>
      </c>
      <c r="C2" s="1" t="s">
        <v>244</v>
      </c>
      <c r="D2" s="1" t="s">
        <v>324</v>
      </c>
    </row>
    <row r="3" spans="1:5" ht="210.75" customHeight="1" x14ac:dyDescent="0.25">
      <c r="A3" s="99"/>
      <c r="B3" s="5" t="s">
        <v>44</v>
      </c>
      <c r="C3" s="1" t="s">
        <v>45</v>
      </c>
      <c r="D3" s="1" t="s">
        <v>316</v>
      </c>
    </row>
    <row r="4" spans="1:5" ht="30" x14ac:dyDescent="0.25">
      <c r="A4" s="99"/>
      <c r="B4" s="5" t="s">
        <v>46</v>
      </c>
      <c r="C4" s="1" t="s">
        <v>47</v>
      </c>
      <c r="D4" s="1" t="s">
        <v>416</v>
      </c>
      <c r="E4" s="18"/>
    </row>
    <row r="5" spans="1:5" ht="45.75" customHeight="1" x14ac:dyDescent="0.25">
      <c r="A5" s="99"/>
      <c r="B5" s="5" t="s">
        <v>48</v>
      </c>
      <c r="C5" s="22" t="s">
        <v>245</v>
      </c>
      <c r="D5" s="1" t="s">
        <v>351</v>
      </c>
    </row>
    <row r="6" spans="1:5" ht="45" x14ac:dyDescent="0.25">
      <c r="A6" s="100" t="s">
        <v>49</v>
      </c>
      <c r="B6" s="16" t="s">
        <v>42</v>
      </c>
      <c r="C6" s="8" t="s">
        <v>216</v>
      </c>
      <c r="D6" s="1" t="s">
        <v>43</v>
      </c>
    </row>
    <row r="7" spans="1:5" ht="46.5" customHeight="1" x14ac:dyDescent="0.25">
      <c r="A7" s="101"/>
      <c r="B7" s="103" t="s">
        <v>50</v>
      </c>
      <c r="C7" s="8" t="s">
        <v>246</v>
      </c>
      <c r="D7" s="6" t="s">
        <v>352</v>
      </c>
    </row>
    <row r="8" spans="1:5" ht="45" x14ac:dyDescent="0.25">
      <c r="A8" s="101"/>
      <c r="B8" s="104"/>
      <c r="C8" s="8" t="s">
        <v>247</v>
      </c>
      <c r="D8" s="6" t="s">
        <v>353</v>
      </c>
    </row>
    <row r="9" spans="1:5" ht="60" x14ac:dyDescent="0.25">
      <c r="A9" s="101"/>
      <c r="B9" s="104"/>
      <c r="C9" s="8" t="s">
        <v>248</v>
      </c>
      <c r="D9" s="6" t="s">
        <v>354</v>
      </c>
    </row>
    <row r="10" spans="1:5" ht="78.75" customHeight="1" x14ac:dyDescent="0.25">
      <c r="A10" s="101"/>
      <c r="B10" s="104"/>
      <c r="C10" s="8" t="s">
        <v>249</v>
      </c>
      <c r="D10" s="6" t="s">
        <v>355</v>
      </c>
    </row>
    <row r="11" spans="1:5" ht="60" x14ac:dyDescent="0.25">
      <c r="A11" s="101"/>
      <c r="B11" s="104"/>
      <c r="C11" s="35" t="s">
        <v>250</v>
      </c>
      <c r="D11" s="6" t="s">
        <v>43</v>
      </c>
    </row>
    <row r="12" spans="1:5" ht="45" x14ac:dyDescent="0.25">
      <c r="A12" s="101"/>
      <c r="B12" s="105"/>
      <c r="C12" s="35" t="s">
        <v>51</v>
      </c>
      <c r="D12" s="6" t="s">
        <v>418</v>
      </c>
      <c r="E12" s="9"/>
    </row>
    <row r="13" spans="1:5" ht="30" x14ac:dyDescent="0.25">
      <c r="A13" s="101"/>
      <c r="B13" s="8" t="s">
        <v>52</v>
      </c>
      <c r="C13" s="15" t="s">
        <v>53</v>
      </c>
      <c r="D13" s="1" t="s">
        <v>228</v>
      </c>
    </row>
    <row r="14" spans="1:5" ht="31.5" customHeight="1" x14ac:dyDescent="0.25">
      <c r="A14" s="101"/>
      <c r="B14" s="8" t="s">
        <v>54</v>
      </c>
      <c r="C14" s="15" t="s">
        <v>55</v>
      </c>
      <c r="D14" s="1" t="s">
        <v>228</v>
      </c>
    </row>
    <row r="15" spans="1:5" ht="30" x14ac:dyDescent="0.25">
      <c r="A15" s="102"/>
      <c r="B15" s="8" t="s">
        <v>56</v>
      </c>
      <c r="C15" s="15" t="s">
        <v>57</v>
      </c>
      <c r="D15" s="1" t="s">
        <v>228</v>
      </c>
    </row>
    <row r="16" spans="1:5" x14ac:dyDescent="0.25">
      <c r="A16" s="11"/>
      <c r="B16" s="11"/>
      <c r="C16" s="11"/>
    </row>
    <row r="17" spans="1:3" x14ac:dyDescent="0.25">
      <c r="A17" s="11"/>
      <c r="B17" s="11"/>
      <c r="C17" s="11"/>
    </row>
    <row r="18" spans="1:3" x14ac:dyDescent="0.25">
      <c r="A18" s="11"/>
      <c r="B18" s="11"/>
      <c r="C18" s="11"/>
    </row>
    <row r="19" spans="1:3" x14ac:dyDescent="0.25">
      <c r="A19" s="11"/>
      <c r="B19" s="11"/>
      <c r="C19" s="11"/>
    </row>
    <row r="20" spans="1:3" x14ac:dyDescent="0.25">
      <c r="A20" s="11"/>
      <c r="B20" s="11"/>
      <c r="C20" s="11"/>
    </row>
    <row r="21" spans="1:3" x14ac:dyDescent="0.25">
      <c r="A21" s="11"/>
      <c r="B21" s="11"/>
      <c r="C21" s="11"/>
    </row>
    <row r="22" spans="1:3" x14ac:dyDescent="0.25">
      <c r="A22" s="11"/>
      <c r="B22" s="11"/>
      <c r="C22" s="11"/>
    </row>
    <row r="23" spans="1:3" x14ac:dyDescent="0.25">
      <c r="A23" s="11"/>
      <c r="B23" s="11"/>
      <c r="C23" s="11"/>
    </row>
    <row r="24" spans="1:3" x14ac:dyDescent="0.25">
      <c r="A24" s="11"/>
      <c r="B24" s="11"/>
      <c r="C24" s="11"/>
    </row>
    <row r="25" spans="1:3" x14ac:dyDescent="0.25">
      <c r="A25" s="11"/>
      <c r="B25" s="11"/>
      <c r="C25" s="11"/>
    </row>
    <row r="26" spans="1:3" x14ac:dyDescent="0.25">
      <c r="A26" s="11"/>
      <c r="B26" s="11"/>
      <c r="C26" s="11"/>
    </row>
    <row r="27" spans="1:3" x14ac:dyDescent="0.25">
      <c r="A27" s="11"/>
      <c r="B27" s="11"/>
      <c r="C27" s="11"/>
    </row>
    <row r="28" spans="1:3" x14ac:dyDescent="0.25">
      <c r="A28" s="11"/>
      <c r="B28" s="11"/>
      <c r="C28" s="11"/>
    </row>
    <row r="29" spans="1:3" x14ac:dyDescent="0.25">
      <c r="A29" s="11"/>
      <c r="B29" s="11"/>
      <c r="C29" s="11"/>
    </row>
    <row r="30" spans="1:3" x14ac:dyDescent="0.25">
      <c r="A30" s="11"/>
      <c r="B30" s="11"/>
      <c r="C30" s="11"/>
    </row>
    <row r="31" spans="1:3" x14ac:dyDescent="0.25">
      <c r="A31" s="11"/>
      <c r="B31" s="11"/>
      <c r="C31" s="11"/>
    </row>
    <row r="32" spans="1:3" x14ac:dyDescent="0.25">
      <c r="A32" s="11"/>
      <c r="B32" s="11"/>
      <c r="C32" s="11"/>
    </row>
    <row r="33" spans="1:3" x14ac:dyDescent="0.25">
      <c r="A33" s="11"/>
      <c r="B33" s="11"/>
      <c r="C33" s="11"/>
    </row>
    <row r="34" spans="1:3" x14ac:dyDescent="0.25">
      <c r="A34" s="11"/>
      <c r="B34" s="11"/>
      <c r="C34" s="11"/>
    </row>
    <row r="35" spans="1:3" x14ac:dyDescent="0.25">
      <c r="A35" s="11"/>
      <c r="B35" s="11"/>
      <c r="C35" s="11"/>
    </row>
    <row r="36" spans="1:3" x14ac:dyDescent="0.25">
      <c r="A36" s="11"/>
      <c r="B36" s="11"/>
      <c r="C36" s="11"/>
    </row>
    <row r="37" spans="1:3" x14ac:dyDescent="0.25">
      <c r="A37" s="11"/>
      <c r="B37" s="11"/>
      <c r="C37" s="11"/>
    </row>
    <row r="38" spans="1:3" x14ac:dyDescent="0.25">
      <c r="A38" s="11"/>
      <c r="B38" s="11"/>
      <c r="C38" s="11"/>
    </row>
    <row r="39" spans="1:3" x14ac:dyDescent="0.25">
      <c r="A39" s="11"/>
      <c r="B39" s="11"/>
      <c r="C39" s="11"/>
    </row>
    <row r="40" spans="1:3" x14ac:dyDescent="0.25">
      <c r="A40" s="11"/>
      <c r="B40" s="11"/>
      <c r="C40" s="11"/>
    </row>
    <row r="41" spans="1:3" x14ac:dyDescent="0.25">
      <c r="A41" s="11"/>
      <c r="B41" s="11"/>
      <c r="C41" s="11"/>
    </row>
    <row r="42" spans="1:3" x14ac:dyDescent="0.25">
      <c r="A42" s="11"/>
      <c r="B42" s="11"/>
      <c r="C42" s="11"/>
    </row>
    <row r="43" spans="1:3" x14ac:dyDescent="0.25">
      <c r="A43" s="11"/>
      <c r="B43" s="11"/>
      <c r="C43" s="11"/>
    </row>
    <row r="44" spans="1:3" x14ac:dyDescent="0.25">
      <c r="A44" s="11"/>
      <c r="B44" s="11"/>
      <c r="C44" s="11"/>
    </row>
    <row r="45" spans="1:3" x14ac:dyDescent="0.25">
      <c r="A45" s="11"/>
      <c r="B45" s="11"/>
      <c r="C45" s="11"/>
    </row>
    <row r="46" spans="1:3" x14ac:dyDescent="0.25">
      <c r="A46" s="11"/>
      <c r="B46" s="11"/>
      <c r="C46" s="11"/>
    </row>
    <row r="47" spans="1:3" x14ac:dyDescent="0.25">
      <c r="A47" s="11"/>
      <c r="B47" s="11"/>
      <c r="C47" s="11"/>
    </row>
    <row r="48" spans="1:3" x14ac:dyDescent="0.25">
      <c r="A48" s="11"/>
      <c r="B48" s="11"/>
      <c r="C48" s="11"/>
    </row>
    <row r="49" spans="1:3" x14ac:dyDescent="0.25">
      <c r="A49" s="11"/>
      <c r="B49" s="11"/>
      <c r="C49" s="11"/>
    </row>
    <row r="50" spans="1:3" x14ac:dyDescent="0.25">
      <c r="A50" s="11"/>
      <c r="B50" s="11"/>
      <c r="C50" s="11"/>
    </row>
    <row r="51" spans="1:3" x14ac:dyDescent="0.25">
      <c r="A51" s="11"/>
      <c r="B51" s="11"/>
      <c r="C51" s="11"/>
    </row>
    <row r="52" spans="1:3" x14ac:dyDescent="0.25">
      <c r="A52" s="11"/>
      <c r="B52" s="11"/>
      <c r="C52" s="11"/>
    </row>
    <row r="53" spans="1:3" x14ac:dyDescent="0.25">
      <c r="A53" s="11"/>
      <c r="B53" s="11"/>
      <c r="C53" s="11"/>
    </row>
    <row r="54" spans="1:3" x14ac:dyDescent="0.25">
      <c r="A54" s="11"/>
      <c r="B54" s="11"/>
      <c r="C54" s="11"/>
    </row>
    <row r="55" spans="1:3" x14ac:dyDescent="0.25">
      <c r="A55" s="11"/>
      <c r="B55" s="11"/>
      <c r="C55" s="11"/>
    </row>
    <row r="56" spans="1:3" x14ac:dyDescent="0.25">
      <c r="A56" s="11"/>
      <c r="B56" s="11"/>
      <c r="C56" s="11"/>
    </row>
    <row r="57" spans="1:3" x14ac:dyDescent="0.25">
      <c r="A57" s="11"/>
      <c r="B57" s="11"/>
      <c r="C57" s="11"/>
    </row>
    <row r="58" spans="1:3" x14ac:dyDescent="0.25">
      <c r="A58" s="11"/>
      <c r="B58" s="11"/>
      <c r="C58" s="11"/>
    </row>
    <row r="59" spans="1:3" x14ac:dyDescent="0.25">
      <c r="A59" s="11"/>
      <c r="B59" s="11"/>
      <c r="C59" s="11"/>
    </row>
    <row r="60" spans="1:3" x14ac:dyDescent="0.25">
      <c r="A60" s="11"/>
      <c r="B60" s="11"/>
      <c r="C60" s="11"/>
    </row>
  </sheetData>
  <sheetProtection formatCells="0" formatColumns="0" formatRows="0" insertColumns="0" insertRows="0" insertHyperlinks="0" deleteColumns="0" deleteRows="0" sort="0" autoFilter="0" pivotTables="0"/>
  <mergeCells count="4">
    <mergeCell ref="A1:C1"/>
    <mergeCell ref="A2:A5"/>
    <mergeCell ref="A6:A15"/>
    <mergeCell ref="B7:B12"/>
  </mergeCells>
  <hyperlinks>
    <hyperlink ref="C13" location="'Measures Used in Approach'!A1" display="See Column F on Measures Used in Approach Tab" xr:uid="{D1D603F9-363D-4D26-83DE-9C5FAE141E22}"/>
    <hyperlink ref="C14" location="'Measures Used in Approach'!A1" display="See Column B on Measures Used in Approach Tab" xr:uid="{E9B7ADC9-8C48-449D-99B2-A6784E96F0C6}"/>
    <hyperlink ref="C15" location="'Measures Used in Approach'!A1" display="See Column C on Measures Used in Approach Tab" xr:uid="{693AF735-8C72-41EB-9D74-5F0F6FE5D844}"/>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886E7-E34D-481A-ABA8-144A76526527}">
  <dimension ref="A1:H53"/>
  <sheetViews>
    <sheetView zoomScale="90" zoomScaleNormal="90" workbookViewId="0">
      <pane xSplit="1" topLeftCell="B1" activePane="topRight" state="frozen"/>
      <selection pane="topRight" activeCell="A5" sqref="A5"/>
    </sheetView>
  </sheetViews>
  <sheetFormatPr defaultRowHeight="15" x14ac:dyDescent="0.25"/>
  <cols>
    <col min="1" max="1" width="34.7109375" customWidth="1"/>
    <col min="2" max="2" width="62.85546875" customWidth="1"/>
    <col min="3" max="3" width="58.5703125" style="2" customWidth="1"/>
    <col min="4" max="4" width="41.5703125" hidden="1" customWidth="1"/>
    <col min="5" max="5" width="60.42578125" style="9" customWidth="1"/>
    <col min="6" max="6" width="71.5703125" customWidth="1"/>
    <col min="7" max="7" width="64.42578125" customWidth="1"/>
    <col min="8" max="18" width="68.140625" customWidth="1"/>
  </cols>
  <sheetData>
    <row r="1" spans="1:8" x14ac:dyDescent="0.25">
      <c r="A1" s="107" t="s">
        <v>58</v>
      </c>
      <c r="B1" s="108"/>
      <c r="C1" s="108"/>
      <c r="D1" s="109"/>
      <c r="E1" s="8"/>
      <c r="F1" s="3"/>
      <c r="G1" s="3"/>
    </row>
    <row r="2" spans="1:8" ht="21" x14ac:dyDescent="0.35">
      <c r="A2" s="110" t="s">
        <v>59</v>
      </c>
      <c r="B2" s="110"/>
      <c r="C2" s="110"/>
      <c r="D2" s="110"/>
      <c r="E2" s="110"/>
      <c r="F2" s="110" t="s">
        <v>60</v>
      </c>
      <c r="G2" s="110"/>
    </row>
    <row r="3" spans="1:8" ht="18.75" x14ac:dyDescent="0.3">
      <c r="A3" s="70" t="s">
        <v>61</v>
      </c>
      <c r="B3" s="70" t="s">
        <v>62</v>
      </c>
      <c r="C3" s="71" t="s">
        <v>63</v>
      </c>
      <c r="D3" s="71" t="s">
        <v>64</v>
      </c>
      <c r="E3" s="71" t="s">
        <v>65</v>
      </c>
      <c r="F3" s="71" t="s">
        <v>66</v>
      </c>
      <c r="G3" s="71" t="s">
        <v>67</v>
      </c>
    </row>
    <row r="4" spans="1:8" s="80" customFormat="1" ht="31.5" x14ac:dyDescent="0.25">
      <c r="A4" s="76" t="s">
        <v>68</v>
      </c>
      <c r="B4" s="77" t="s">
        <v>69</v>
      </c>
      <c r="C4" s="78"/>
      <c r="D4" s="78"/>
      <c r="E4" s="78"/>
      <c r="F4" s="79"/>
      <c r="G4" s="79"/>
    </row>
    <row r="5" spans="1:8" ht="60" x14ac:dyDescent="0.25">
      <c r="A5" s="24" t="s">
        <v>70</v>
      </c>
      <c r="B5" s="24" t="s">
        <v>71</v>
      </c>
      <c r="C5" s="24" t="s">
        <v>72</v>
      </c>
      <c r="D5" s="99" t="s">
        <v>73</v>
      </c>
      <c r="E5" s="24" t="s">
        <v>74</v>
      </c>
      <c r="F5" s="8" t="s">
        <v>356</v>
      </c>
      <c r="G5" s="8" t="s">
        <v>75</v>
      </c>
    </row>
    <row r="6" spans="1:8" ht="130.5" customHeight="1" x14ac:dyDescent="0.25">
      <c r="A6" s="24" t="s">
        <v>76</v>
      </c>
      <c r="B6" s="32" t="s">
        <v>357</v>
      </c>
      <c r="C6" s="23" t="s">
        <v>77</v>
      </c>
      <c r="D6" s="99"/>
      <c r="E6" s="23" t="s">
        <v>78</v>
      </c>
      <c r="F6" s="34" t="s">
        <v>358</v>
      </c>
      <c r="G6" s="8" t="s">
        <v>360</v>
      </c>
    </row>
    <row r="7" spans="1:8" ht="120" x14ac:dyDescent="0.25">
      <c r="A7" s="24" t="s">
        <v>79</v>
      </c>
      <c r="B7" s="32" t="s">
        <v>363</v>
      </c>
      <c r="C7" s="24" t="s">
        <v>80</v>
      </c>
      <c r="D7" s="99"/>
      <c r="E7" s="24" t="s">
        <v>81</v>
      </c>
      <c r="F7" s="34" t="s">
        <v>359</v>
      </c>
      <c r="G7" s="8" t="s">
        <v>361</v>
      </c>
    </row>
    <row r="8" spans="1:8" ht="90" x14ac:dyDescent="0.25">
      <c r="A8" s="24" t="s">
        <v>82</v>
      </c>
      <c r="B8" s="32" t="s">
        <v>362</v>
      </c>
      <c r="C8" s="24" t="s">
        <v>83</v>
      </c>
      <c r="D8" s="99"/>
      <c r="E8" s="24" t="s">
        <v>84</v>
      </c>
      <c r="F8" s="34" t="s">
        <v>364</v>
      </c>
      <c r="G8" s="8" t="s">
        <v>365</v>
      </c>
    </row>
    <row r="9" spans="1:8" ht="75" x14ac:dyDescent="0.25">
      <c r="A9" s="8" t="s">
        <v>85</v>
      </c>
      <c r="B9" s="21" t="s">
        <v>86</v>
      </c>
      <c r="C9" s="8" t="s">
        <v>87</v>
      </c>
      <c r="D9" s="99"/>
      <c r="E9" s="8" t="s">
        <v>88</v>
      </c>
      <c r="F9" s="21" t="s">
        <v>366</v>
      </c>
      <c r="G9" s="21" t="s">
        <v>367</v>
      </c>
    </row>
    <row r="10" spans="1:8" ht="105" x14ac:dyDescent="0.25">
      <c r="A10" s="1" t="s">
        <v>235</v>
      </c>
      <c r="B10" s="32" t="s">
        <v>368</v>
      </c>
      <c r="C10" s="23" t="s">
        <v>113</v>
      </c>
      <c r="D10" s="99"/>
      <c r="E10" s="23" t="s">
        <v>114</v>
      </c>
      <c r="F10" s="58" t="s">
        <v>370</v>
      </c>
      <c r="G10" s="59" t="s">
        <v>371</v>
      </c>
    </row>
    <row r="11" spans="1:8" ht="135" x14ac:dyDescent="0.25">
      <c r="A11" s="1" t="s">
        <v>236</v>
      </c>
      <c r="B11" s="34" t="s">
        <v>369</v>
      </c>
      <c r="C11" s="25" t="s">
        <v>115</v>
      </c>
      <c r="D11" s="99"/>
      <c r="E11" s="25" t="s">
        <v>116</v>
      </c>
      <c r="F11" s="58" t="s">
        <v>372</v>
      </c>
      <c r="G11" s="59" t="s">
        <v>373</v>
      </c>
    </row>
    <row r="12" spans="1:8" ht="135" x14ac:dyDescent="0.25">
      <c r="A12" s="1" t="s">
        <v>251</v>
      </c>
      <c r="B12" s="32" t="s">
        <v>252</v>
      </c>
      <c r="C12" s="23" t="s">
        <v>113</v>
      </c>
      <c r="D12" s="99"/>
      <c r="E12" s="21" t="s">
        <v>255</v>
      </c>
      <c r="F12" s="34" t="s">
        <v>374</v>
      </c>
      <c r="G12" s="8" t="s">
        <v>375</v>
      </c>
    </row>
    <row r="13" spans="1:8" ht="60" x14ac:dyDescent="0.25">
      <c r="A13" s="24" t="s">
        <v>89</v>
      </c>
      <c r="B13" s="21" t="s">
        <v>376</v>
      </c>
      <c r="C13" s="8" t="s">
        <v>377</v>
      </c>
      <c r="D13" s="99"/>
      <c r="E13" s="8" t="s">
        <v>378</v>
      </c>
      <c r="F13" s="21" t="s">
        <v>422</v>
      </c>
      <c r="G13" s="21" t="s">
        <v>379</v>
      </c>
      <c r="H13" s="36"/>
    </row>
    <row r="14" spans="1:8" ht="60" x14ac:dyDescent="0.25">
      <c r="A14" s="24" t="s">
        <v>90</v>
      </c>
      <c r="B14" s="21" t="s">
        <v>380</v>
      </c>
      <c r="C14" s="8" t="s">
        <v>381</v>
      </c>
      <c r="D14" s="99"/>
      <c r="E14" s="8" t="s">
        <v>382</v>
      </c>
      <c r="F14" s="21" t="s">
        <v>383</v>
      </c>
      <c r="G14" s="21" t="s">
        <v>384</v>
      </c>
    </row>
    <row r="15" spans="1:8" ht="60" x14ac:dyDescent="0.25">
      <c r="A15" s="24" t="s">
        <v>91</v>
      </c>
      <c r="B15" s="21" t="s">
        <v>385</v>
      </c>
      <c r="C15" s="8" t="s">
        <v>386</v>
      </c>
      <c r="D15" s="99"/>
      <c r="E15" s="8" t="s">
        <v>387</v>
      </c>
      <c r="F15" s="21" t="s">
        <v>276</v>
      </c>
      <c r="G15" s="8" t="s">
        <v>388</v>
      </c>
    </row>
    <row r="16" spans="1:8" ht="105" x14ac:dyDescent="0.25">
      <c r="A16" s="24" t="s">
        <v>92</v>
      </c>
      <c r="B16" s="24" t="s">
        <v>93</v>
      </c>
      <c r="C16" s="24" t="s">
        <v>94</v>
      </c>
      <c r="D16" s="99"/>
      <c r="E16" s="24" t="s">
        <v>95</v>
      </c>
      <c r="F16" s="8" t="s">
        <v>277</v>
      </c>
      <c r="G16" s="8" t="s">
        <v>389</v>
      </c>
    </row>
    <row r="17" spans="1:8" ht="75" x14ac:dyDescent="0.25">
      <c r="A17" s="24" t="s">
        <v>96</v>
      </c>
      <c r="B17" s="23" t="s">
        <v>397</v>
      </c>
      <c r="C17" s="24" t="s">
        <v>97</v>
      </c>
      <c r="D17" s="99"/>
      <c r="E17" s="24" t="s">
        <v>98</v>
      </c>
      <c r="F17" s="21" t="s">
        <v>99</v>
      </c>
      <c r="G17" s="8" t="s">
        <v>390</v>
      </c>
    </row>
    <row r="18" spans="1:8" ht="75" x14ac:dyDescent="0.25">
      <c r="A18" s="24" t="s">
        <v>100</v>
      </c>
      <c r="B18" s="32" t="s">
        <v>396</v>
      </c>
      <c r="C18" s="24" t="s">
        <v>391</v>
      </c>
      <c r="D18" s="99"/>
      <c r="E18" s="24" t="s">
        <v>101</v>
      </c>
      <c r="F18" s="34" t="s">
        <v>314</v>
      </c>
      <c r="G18" s="8" t="s">
        <v>392</v>
      </c>
    </row>
    <row r="19" spans="1:8" ht="60" x14ac:dyDescent="0.25">
      <c r="A19" s="7" t="s">
        <v>102</v>
      </c>
      <c r="B19" s="24" t="s">
        <v>393</v>
      </c>
      <c r="C19" s="24" t="s">
        <v>394</v>
      </c>
      <c r="D19" s="99"/>
      <c r="E19" s="24" t="s">
        <v>103</v>
      </c>
      <c r="F19" s="8" t="s">
        <v>395</v>
      </c>
      <c r="G19" s="8" t="s">
        <v>420</v>
      </c>
      <c r="H19" s="18"/>
    </row>
    <row r="20" spans="1:8" ht="75" x14ac:dyDescent="0.25">
      <c r="A20" s="1" t="s">
        <v>104</v>
      </c>
      <c r="B20" s="23" t="s">
        <v>398</v>
      </c>
      <c r="C20" s="24" t="s">
        <v>105</v>
      </c>
      <c r="D20" s="99"/>
      <c r="E20" s="24" t="s">
        <v>106</v>
      </c>
      <c r="F20" s="21" t="s">
        <v>315</v>
      </c>
      <c r="G20" s="8" t="s">
        <v>399</v>
      </c>
    </row>
    <row r="21" spans="1:8" ht="60" x14ac:dyDescent="0.25">
      <c r="A21" s="1" t="s">
        <v>107</v>
      </c>
      <c r="B21" s="24" t="s">
        <v>108</v>
      </c>
      <c r="C21" s="24" t="s">
        <v>109</v>
      </c>
      <c r="D21" s="99"/>
      <c r="E21" s="24" t="s">
        <v>110</v>
      </c>
      <c r="F21" s="21" t="s">
        <v>419</v>
      </c>
      <c r="G21" s="8" t="s">
        <v>421</v>
      </c>
      <c r="H21" s="36"/>
    </row>
    <row r="22" spans="1:8" ht="60" x14ac:dyDescent="0.25">
      <c r="A22" s="1" t="s">
        <v>111</v>
      </c>
      <c r="B22" s="33" t="s">
        <v>401</v>
      </c>
      <c r="C22" s="24" t="s">
        <v>112</v>
      </c>
      <c r="D22" s="99"/>
      <c r="E22" s="24" t="s">
        <v>400</v>
      </c>
      <c r="F22" s="25" t="s">
        <v>402</v>
      </c>
      <c r="G22" s="8" t="s">
        <v>424</v>
      </c>
      <c r="H22" s="85"/>
    </row>
    <row r="23" spans="1:8" ht="99.75" customHeight="1" x14ac:dyDescent="0.25">
      <c r="A23" s="6" t="s">
        <v>253</v>
      </c>
      <c r="B23" s="55" t="s">
        <v>403</v>
      </c>
      <c r="C23" s="35" t="s">
        <v>404</v>
      </c>
      <c r="D23" s="99"/>
      <c r="E23" s="35" t="s">
        <v>425</v>
      </c>
      <c r="F23" s="25" t="s">
        <v>405</v>
      </c>
      <c r="G23" s="8" t="s">
        <v>426</v>
      </c>
      <c r="H23" s="36"/>
    </row>
    <row r="24" spans="1:8" s="56" customFormat="1" ht="15.75" x14ac:dyDescent="0.25">
      <c r="A24" s="76" t="s">
        <v>117</v>
      </c>
      <c r="B24" s="76" t="s">
        <v>325</v>
      </c>
      <c r="C24" s="76" t="s">
        <v>63</v>
      </c>
      <c r="D24" s="76" t="s">
        <v>64</v>
      </c>
      <c r="E24" s="76" t="s">
        <v>65</v>
      </c>
      <c r="F24" s="76" t="s">
        <v>66</v>
      </c>
      <c r="G24" s="76" t="s">
        <v>67</v>
      </c>
    </row>
    <row r="25" spans="1:8" ht="60" x14ac:dyDescent="0.25">
      <c r="A25" s="99" t="s">
        <v>76</v>
      </c>
      <c r="B25" s="6" t="s">
        <v>118</v>
      </c>
      <c r="C25" s="1" t="s">
        <v>119</v>
      </c>
      <c r="D25" s="111" t="s">
        <v>120</v>
      </c>
      <c r="E25" s="8" t="s">
        <v>281</v>
      </c>
      <c r="F25" s="6" t="s">
        <v>326</v>
      </c>
      <c r="G25" s="8" t="s">
        <v>301</v>
      </c>
    </row>
    <row r="26" spans="1:8" ht="60" x14ac:dyDescent="0.25">
      <c r="A26" s="99"/>
      <c r="B26" s="1" t="s">
        <v>121</v>
      </c>
      <c r="C26" s="1" t="s">
        <v>122</v>
      </c>
      <c r="D26" s="111"/>
      <c r="E26" s="8" t="s">
        <v>280</v>
      </c>
      <c r="F26" s="1" t="s">
        <v>327</v>
      </c>
      <c r="G26" s="8" t="s">
        <v>423</v>
      </c>
      <c r="H26" s="2"/>
    </row>
    <row r="27" spans="1:8" ht="45" x14ac:dyDescent="0.25">
      <c r="A27" s="99"/>
      <c r="B27" s="1" t="s">
        <v>123</v>
      </c>
      <c r="C27" s="6" t="s">
        <v>124</v>
      </c>
      <c r="D27" s="111"/>
      <c r="E27" s="8" t="s">
        <v>282</v>
      </c>
      <c r="F27" s="1" t="s">
        <v>328</v>
      </c>
      <c r="G27" s="8" t="s">
        <v>278</v>
      </c>
    </row>
    <row r="28" spans="1:8" ht="45" x14ac:dyDescent="0.25">
      <c r="A28" s="99" t="s">
        <v>79</v>
      </c>
      <c r="B28" s="1" t="s">
        <v>125</v>
      </c>
      <c r="C28" s="1" t="s">
        <v>126</v>
      </c>
      <c r="D28" s="111"/>
      <c r="E28" s="8" t="s">
        <v>283</v>
      </c>
      <c r="F28" s="1" t="s">
        <v>329</v>
      </c>
      <c r="G28" s="8" t="s">
        <v>279</v>
      </c>
    </row>
    <row r="29" spans="1:8" ht="45" x14ac:dyDescent="0.25">
      <c r="A29" s="99"/>
      <c r="B29" s="1" t="s">
        <v>127</v>
      </c>
      <c r="C29" s="1" t="s">
        <v>128</v>
      </c>
      <c r="D29" s="111"/>
      <c r="E29" s="8" t="s">
        <v>284</v>
      </c>
      <c r="F29" s="1" t="s">
        <v>330</v>
      </c>
      <c r="G29" s="8" t="s">
        <v>302</v>
      </c>
    </row>
    <row r="30" spans="1:8" ht="45" x14ac:dyDescent="0.25">
      <c r="A30" s="99"/>
      <c r="B30" s="1" t="s">
        <v>129</v>
      </c>
      <c r="C30" s="1" t="s">
        <v>130</v>
      </c>
      <c r="D30" s="111"/>
      <c r="E30" s="8" t="s">
        <v>285</v>
      </c>
      <c r="F30" s="1" t="s">
        <v>331</v>
      </c>
      <c r="G30" s="8" t="s">
        <v>303</v>
      </c>
    </row>
    <row r="31" spans="1:8" ht="45" x14ac:dyDescent="0.25">
      <c r="A31" s="99"/>
      <c r="B31" s="1" t="s">
        <v>131</v>
      </c>
      <c r="C31" s="1" t="s">
        <v>132</v>
      </c>
      <c r="D31" s="111"/>
      <c r="E31" s="8" t="s">
        <v>256</v>
      </c>
      <c r="F31" s="1" t="s">
        <v>332</v>
      </c>
      <c r="G31" s="8" t="s">
        <v>304</v>
      </c>
    </row>
    <row r="32" spans="1:8" ht="45" x14ac:dyDescent="0.25">
      <c r="A32" s="100" t="s">
        <v>82</v>
      </c>
      <c r="B32" s="8" t="s">
        <v>133</v>
      </c>
      <c r="C32" s="1" t="s">
        <v>134</v>
      </c>
      <c r="D32" s="111"/>
      <c r="E32" s="8" t="s">
        <v>286</v>
      </c>
      <c r="F32" s="8" t="s">
        <v>333</v>
      </c>
      <c r="G32" s="8" t="s">
        <v>415</v>
      </c>
    </row>
    <row r="33" spans="1:8" ht="45" x14ac:dyDescent="0.25">
      <c r="A33" s="101"/>
      <c r="B33" s="8" t="s">
        <v>135</v>
      </c>
      <c r="C33" s="1" t="s">
        <v>136</v>
      </c>
      <c r="D33" s="111"/>
      <c r="E33" s="8" t="s">
        <v>287</v>
      </c>
      <c r="F33" s="8" t="s">
        <v>334</v>
      </c>
      <c r="G33" s="8" t="s">
        <v>305</v>
      </c>
    </row>
    <row r="34" spans="1:8" ht="45" x14ac:dyDescent="0.25">
      <c r="A34" s="101"/>
      <c r="B34" s="8" t="s">
        <v>137</v>
      </c>
      <c r="C34" s="1" t="s">
        <v>138</v>
      </c>
      <c r="D34" s="111"/>
      <c r="E34" s="8" t="s">
        <v>288</v>
      </c>
      <c r="F34" s="8" t="s">
        <v>335</v>
      </c>
      <c r="G34" s="8" t="s">
        <v>306</v>
      </c>
    </row>
    <row r="35" spans="1:8" ht="45" x14ac:dyDescent="0.25">
      <c r="A35" s="101"/>
      <c r="B35" s="8" t="s">
        <v>139</v>
      </c>
      <c r="C35" s="1" t="s">
        <v>140</v>
      </c>
      <c r="D35" s="111"/>
      <c r="E35" s="8" t="s">
        <v>289</v>
      </c>
      <c r="F35" s="8" t="s">
        <v>336</v>
      </c>
      <c r="G35" s="8" t="s">
        <v>307</v>
      </c>
    </row>
    <row r="36" spans="1:8" ht="45" x14ac:dyDescent="0.25">
      <c r="A36" s="1" t="s">
        <v>235</v>
      </c>
      <c r="B36" s="8" t="s">
        <v>166</v>
      </c>
      <c r="C36" s="1" t="s">
        <v>167</v>
      </c>
      <c r="D36" s="111"/>
      <c r="E36" s="8" t="s">
        <v>257</v>
      </c>
      <c r="F36" s="8" t="s">
        <v>337</v>
      </c>
      <c r="G36" s="84" t="s">
        <v>427</v>
      </c>
      <c r="H36" s="106"/>
    </row>
    <row r="37" spans="1:8" ht="45" x14ac:dyDescent="0.25">
      <c r="A37" s="1" t="s">
        <v>236</v>
      </c>
      <c r="B37" s="25" t="s">
        <v>168</v>
      </c>
      <c r="C37" s="6" t="s">
        <v>169</v>
      </c>
      <c r="D37" s="111"/>
      <c r="E37" s="8" t="s">
        <v>257</v>
      </c>
      <c r="F37" s="25" t="s">
        <v>338</v>
      </c>
      <c r="G37" s="84" t="s">
        <v>427</v>
      </c>
      <c r="H37" s="106"/>
    </row>
    <row r="38" spans="1:8" ht="45" x14ac:dyDescent="0.25">
      <c r="A38" s="1" t="s">
        <v>170</v>
      </c>
      <c r="B38" s="1" t="s">
        <v>171</v>
      </c>
      <c r="C38" s="1" t="s">
        <v>172</v>
      </c>
      <c r="D38" s="111"/>
      <c r="E38" s="8" t="s">
        <v>258</v>
      </c>
      <c r="F38" s="1" t="s">
        <v>339</v>
      </c>
      <c r="G38" s="84" t="s">
        <v>427</v>
      </c>
      <c r="H38" s="106"/>
    </row>
    <row r="39" spans="1:8" ht="45" x14ac:dyDescent="0.25">
      <c r="A39" s="8" t="s">
        <v>141</v>
      </c>
      <c r="B39" s="99" t="s">
        <v>142</v>
      </c>
      <c r="C39" s="99" t="s">
        <v>143</v>
      </c>
      <c r="D39" s="111"/>
      <c r="E39" s="8" t="s">
        <v>290</v>
      </c>
      <c r="F39" s="99" t="s">
        <v>340</v>
      </c>
      <c r="G39" s="8" t="s">
        <v>308</v>
      </c>
    </row>
    <row r="40" spans="1:8" ht="30" x14ac:dyDescent="0.25">
      <c r="A40" s="8" t="s">
        <v>90</v>
      </c>
      <c r="B40" s="99"/>
      <c r="C40" s="99"/>
      <c r="D40" s="111"/>
      <c r="E40" s="99" t="s">
        <v>291</v>
      </c>
      <c r="F40" s="99"/>
      <c r="G40" s="99" t="s">
        <v>309</v>
      </c>
    </row>
    <row r="41" spans="1:8" x14ac:dyDescent="0.25">
      <c r="A41" s="99" t="s">
        <v>91</v>
      </c>
      <c r="B41" s="99"/>
      <c r="C41" s="99"/>
      <c r="D41" s="111"/>
      <c r="E41" s="99"/>
      <c r="F41" s="99"/>
      <c r="G41" s="99"/>
    </row>
    <row r="42" spans="1:8" ht="75" x14ac:dyDescent="0.25">
      <c r="A42" s="99"/>
      <c r="B42" s="99"/>
      <c r="C42" s="1" t="s">
        <v>144</v>
      </c>
      <c r="D42" s="111"/>
      <c r="E42" s="8" t="s">
        <v>292</v>
      </c>
      <c r="F42" s="99"/>
      <c r="G42" s="8" t="s">
        <v>406</v>
      </c>
    </row>
    <row r="43" spans="1:8" ht="45" x14ac:dyDescent="0.25">
      <c r="A43" s="8" t="s">
        <v>92</v>
      </c>
      <c r="B43" s="7" t="s">
        <v>145</v>
      </c>
      <c r="C43" s="1" t="s">
        <v>146</v>
      </c>
      <c r="D43" s="111"/>
      <c r="E43" s="8" t="s">
        <v>293</v>
      </c>
      <c r="F43" s="1" t="s">
        <v>341</v>
      </c>
      <c r="G43" s="8" t="s">
        <v>310</v>
      </c>
    </row>
    <row r="44" spans="1:8" ht="60" x14ac:dyDescent="0.25">
      <c r="A44" s="99" t="s">
        <v>147</v>
      </c>
      <c r="B44" s="1" t="s">
        <v>148</v>
      </c>
      <c r="C44" s="1" t="s">
        <v>149</v>
      </c>
      <c r="D44" s="111"/>
      <c r="E44" s="8" t="s">
        <v>294</v>
      </c>
      <c r="F44" s="1" t="s">
        <v>342</v>
      </c>
      <c r="G44" s="8" t="s">
        <v>75</v>
      </c>
    </row>
    <row r="45" spans="1:8" ht="45" x14ac:dyDescent="0.25">
      <c r="A45" s="99"/>
      <c r="B45" s="1" t="s">
        <v>150</v>
      </c>
      <c r="C45" s="6" t="s">
        <v>151</v>
      </c>
      <c r="D45" s="111"/>
      <c r="E45" s="8" t="s">
        <v>295</v>
      </c>
      <c r="F45" s="1" t="s">
        <v>343</v>
      </c>
      <c r="G45" s="8" t="s">
        <v>311</v>
      </c>
    </row>
    <row r="46" spans="1:8" ht="60" x14ac:dyDescent="0.25">
      <c r="A46" s="1" t="s">
        <v>100</v>
      </c>
      <c r="B46" s="1" t="s">
        <v>152</v>
      </c>
      <c r="C46" s="1" t="s">
        <v>153</v>
      </c>
      <c r="D46" s="111"/>
      <c r="E46" s="8" t="s">
        <v>296</v>
      </c>
      <c r="F46" s="1" t="s">
        <v>344</v>
      </c>
      <c r="G46" s="8" t="s">
        <v>312</v>
      </c>
    </row>
    <row r="47" spans="1:8" ht="60" x14ac:dyDescent="0.25">
      <c r="A47" s="1" t="s">
        <v>154</v>
      </c>
      <c r="B47" s="1" t="s">
        <v>155</v>
      </c>
      <c r="C47" s="1" t="s">
        <v>156</v>
      </c>
      <c r="D47" s="111"/>
      <c r="E47" s="8" t="s">
        <v>297</v>
      </c>
      <c r="F47" s="1" t="s">
        <v>345</v>
      </c>
      <c r="G47" s="8" t="s">
        <v>312</v>
      </c>
    </row>
    <row r="48" spans="1:8" ht="45" x14ac:dyDescent="0.25">
      <c r="A48" s="1" t="s">
        <v>104</v>
      </c>
      <c r="B48" s="1" t="s">
        <v>157</v>
      </c>
      <c r="C48" s="1" t="s">
        <v>158</v>
      </c>
      <c r="D48" s="111"/>
      <c r="E48" s="8" t="s">
        <v>298</v>
      </c>
      <c r="F48" s="1" t="s">
        <v>346</v>
      </c>
      <c r="G48" s="8" t="s">
        <v>313</v>
      </c>
    </row>
    <row r="49" spans="1:7" ht="60" x14ac:dyDescent="0.25">
      <c r="A49" s="1" t="s">
        <v>107</v>
      </c>
      <c r="B49" s="1" t="s">
        <v>254</v>
      </c>
      <c r="C49" s="1" t="s">
        <v>159</v>
      </c>
      <c r="D49" s="111"/>
      <c r="E49" s="8" t="s">
        <v>259</v>
      </c>
      <c r="F49" s="1" t="s">
        <v>347</v>
      </c>
      <c r="G49" s="61" t="s">
        <v>160</v>
      </c>
    </row>
    <row r="50" spans="1:7" ht="60" x14ac:dyDescent="0.25">
      <c r="A50" s="1" t="s">
        <v>111</v>
      </c>
      <c r="B50" s="1" t="s">
        <v>161</v>
      </c>
      <c r="C50" s="1" t="s">
        <v>162</v>
      </c>
      <c r="D50" s="111"/>
      <c r="E50" s="8" t="s">
        <v>299</v>
      </c>
      <c r="F50" s="1" t="s">
        <v>348</v>
      </c>
      <c r="G50" s="8" t="s">
        <v>312</v>
      </c>
    </row>
    <row r="51" spans="1:7" ht="60" x14ac:dyDescent="0.25">
      <c r="A51" s="1" t="s">
        <v>163</v>
      </c>
      <c r="B51" s="1" t="s">
        <v>164</v>
      </c>
      <c r="C51" s="1" t="s">
        <v>165</v>
      </c>
      <c r="D51" s="111"/>
      <c r="E51" s="8" t="s">
        <v>300</v>
      </c>
      <c r="F51" s="1" t="s">
        <v>349</v>
      </c>
      <c r="G51" s="8" t="s">
        <v>312</v>
      </c>
    </row>
    <row r="53" spans="1:7" x14ac:dyDescent="0.25">
      <c r="A53" s="37"/>
    </row>
  </sheetData>
  <sheetProtection formatCells="0" formatColumns="0" formatRows="0" insertColumns="0" insertRows="0" insertHyperlinks="0" deleteColumns="0" deleteRows="0" sort="0" autoFilter="0" pivotTables="0"/>
  <mergeCells count="16">
    <mergeCell ref="H36:H38"/>
    <mergeCell ref="A1:D1"/>
    <mergeCell ref="G40:G41"/>
    <mergeCell ref="A41:A42"/>
    <mergeCell ref="F2:G2"/>
    <mergeCell ref="F39:F42"/>
    <mergeCell ref="A2:E2"/>
    <mergeCell ref="A25:A27"/>
    <mergeCell ref="A28:A31"/>
    <mergeCell ref="D5:D23"/>
    <mergeCell ref="D25:D51"/>
    <mergeCell ref="E40:E41"/>
    <mergeCell ref="A44:A45"/>
    <mergeCell ref="A32:A35"/>
    <mergeCell ref="B39:B42"/>
    <mergeCell ref="C39:C41"/>
  </mergeCells>
  <phoneticPr fontId="1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80CD-382C-42CD-9272-AC701E0DD4FF}">
  <dimension ref="A1:O32"/>
  <sheetViews>
    <sheetView workbookViewId="0">
      <selection activeCell="A5" sqref="A5:A7"/>
    </sheetView>
  </sheetViews>
  <sheetFormatPr defaultRowHeight="15" x14ac:dyDescent="0.25"/>
  <cols>
    <col min="1" max="1" width="50.7109375" customWidth="1"/>
    <col min="2" max="2" width="59.5703125" customWidth="1"/>
    <col min="3" max="14" width="11.28515625" customWidth="1"/>
    <col min="15" max="15" width="12" customWidth="1"/>
  </cols>
  <sheetData>
    <row r="1" spans="1:15" ht="23.25" x14ac:dyDescent="0.25">
      <c r="A1" s="112" t="s">
        <v>260</v>
      </c>
      <c r="B1" s="112"/>
      <c r="C1" s="112"/>
      <c r="D1" s="112"/>
      <c r="E1" s="112"/>
      <c r="F1" s="112"/>
      <c r="G1" s="112"/>
      <c r="H1" s="112"/>
      <c r="I1" s="112"/>
      <c r="J1" s="112"/>
      <c r="K1" s="112"/>
      <c r="L1" s="112"/>
      <c r="M1" s="112"/>
      <c r="N1" s="112"/>
      <c r="O1" s="112"/>
    </row>
    <row r="3" spans="1:15" ht="18.75" x14ac:dyDescent="0.3">
      <c r="A3" s="70" t="s">
        <v>61</v>
      </c>
      <c r="B3" s="70" t="s">
        <v>62</v>
      </c>
      <c r="C3" s="113" t="s">
        <v>173</v>
      </c>
      <c r="D3" s="114"/>
      <c r="E3" s="114"/>
      <c r="F3" s="114"/>
      <c r="G3" s="114"/>
      <c r="H3" s="114"/>
      <c r="I3" s="114"/>
      <c r="J3" s="114"/>
      <c r="K3" s="114"/>
      <c r="L3" s="114"/>
      <c r="M3" s="114"/>
      <c r="N3" s="115"/>
      <c r="O3" s="70" t="s">
        <v>174</v>
      </c>
    </row>
    <row r="4" spans="1:15" ht="18.75" x14ac:dyDescent="0.3">
      <c r="A4" s="73" t="s">
        <v>117</v>
      </c>
      <c r="B4" s="74" t="s">
        <v>175</v>
      </c>
      <c r="C4" s="74" t="s">
        <v>176</v>
      </c>
      <c r="D4" s="74" t="s">
        <v>177</v>
      </c>
      <c r="E4" s="74" t="s">
        <v>178</v>
      </c>
      <c r="F4" s="74" t="s">
        <v>179</v>
      </c>
      <c r="G4" s="74" t="s">
        <v>180</v>
      </c>
      <c r="H4" s="74" t="s">
        <v>181</v>
      </c>
      <c r="I4" s="74" t="s">
        <v>182</v>
      </c>
      <c r="J4" s="74" t="s">
        <v>183</v>
      </c>
      <c r="K4" s="74" t="s">
        <v>184</v>
      </c>
      <c r="L4" s="74" t="s">
        <v>185</v>
      </c>
      <c r="M4" s="74" t="s">
        <v>186</v>
      </c>
      <c r="N4" s="74" t="s">
        <v>187</v>
      </c>
      <c r="O4" s="74">
        <v>2024</v>
      </c>
    </row>
    <row r="5" spans="1:15" ht="30" x14ac:dyDescent="0.25">
      <c r="A5" s="100" t="s">
        <v>188</v>
      </c>
      <c r="B5" s="6" t="s">
        <v>189</v>
      </c>
      <c r="C5" s="45">
        <v>450666</v>
      </c>
      <c r="D5" s="57">
        <v>472829</v>
      </c>
      <c r="E5" s="45">
        <v>458123</v>
      </c>
      <c r="F5" s="45">
        <v>451288</v>
      </c>
      <c r="G5" s="45">
        <v>452499</v>
      </c>
      <c r="H5" s="45">
        <v>397182</v>
      </c>
      <c r="I5" s="45">
        <v>441495</v>
      </c>
      <c r="J5" s="45">
        <v>462638</v>
      </c>
      <c r="K5" s="45">
        <v>460374</v>
      </c>
      <c r="L5" s="45">
        <v>505269</v>
      </c>
      <c r="M5" s="45">
        <v>438008</v>
      </c>
      <c r="N5" s="45">
        <v>430406</v>
      </c>
      <c r="O5" s="49">
        <f>SUM(C5:N5)</f>
        <v>5420777</v>
      </c>
    </row>
    <row r="6" spans="1:15" x14ac:dyDescent="0.25">
      <c r="A6" s="101"/>
      <c r="B6" s="1" t="s">
        <v>190</v>
      </c>
      <c r="C6" s="45">
        <v>46910</v>
      </c>
      <c r="D6" s="57">
        <v>8158</v>
      </c>
      <c r="E6" s="45">
        <v>11854</v>
      </c>
      <c r="F6" s="45">
        <v>8365</v>
      </c>
      <c r="G6" s="45">
        <v>21861</v>
      </c>
      <c r="H6" s="45">
        <v>20308</v>
      </c>
      <c r="I6" s="45">
        <v>6630</v>
      </c>
      <c r="J6" s="45">
        <v>14962</v>
      </c>
      <c r="K6" s="45">
        <v>9495</v>
      </c>
      <c r="L6" s="45">
        <v>11982</v>
      </c>
      <c r="M6" s="45">
        <v>8003</v>
      </c>
      <c r="N6" s="45">
        <v>5258</v>
      </c>
      <c r="O6" s="49">
        <f t="shared" ref="O6:O31" si="0">SUM(C6:N6)</f>
        <v>173786</v>
      </c>
    </row>
    <row r="7" spans="1:15" x14ac:dyDescent="0.25">
      <c r="A7" s="102"/>
      <c r="B7" s="1" t="s">
        <v>123</v>
      </c>
      <c r="C7" s="45">
        <v>388444</v>
      </c>
      <c r="D7" s="45">
        <v>336190</v>
      </c>
      <c r="E7" s="45">
        <v>229218</v>
      </c>
      <c r="F7" s="45">
        <v>314439</v>
      </c>
      <c r="G7" s="45">
        <v>298935</v>
      </c>
      <c r="H7" s="45">
        <v>285805</v>
      </c>
      <c r="I7" s="45">
        <v>289078</v>
      </c>
      <c r="J7" s="45">
        <v>340705</v>
      </c>
      <c r="K7" s="45">
        <v>336090</v>
      </c>
      <c r="L7" s="45">
        <v>330482</v>
      </c>
      <c r="M7" s="45">
        <v>281699</v>
      </c>
      <c r="N7" s="45">
        <v>309228</v>
      </c>
      <c r="O7" s="49">
        <f t="shared" si="0"/>
        <v>3740313</v>
      </c>
    </row>
    <row r="8" spans="1:15" x14ac:dyDescent="0.25">
      <c r="A8" s="100" t="s">
        <v>79</v>
      </c>
      <c r="B8" s="1" t="s">
        <v>125</v>
      </c>
      <c r="C8" s="45">
        <v>638837</v>
      </c>
      <c r="D8" s="45">
        <v>612125</v>
      </c>
      <c r="E8" s="45">
        <v>588520</v>
      </c>
      <c r="F8" s="45">
        <v>626416</v>
      </c>
      <c r="G8" s="45">
        <v>599742</v>
      </c>
      <c r="H8" s="45">
        <v>543239</v>
      </c>
      <c r="I8" s="45">
        <v>574275</v>
      </c>
      <c r="J8" s="45">
        <v>603226</v>
      </c>
      <c r="K8" s="45">
        <v>566485</v>
      </c>
      <c r="L8" s="45">
        <v>636622</v>
      </c>
      <c r="M8" s="45">
        <v>541961</v>
      </c>
      <c r="N8" s="45">
        <v>535573</v>
      </c>
      <c r="O8" s="49">
        <f t="shared" si="0"/>
        <v>7067021</v>
      </c>
    </row>
    <row r="9" spans="1:15" x14ac:dyDescent="0.25">
      <c r="A9" s="101"/>
      <c r="B9" s="1" t="s">
        <v>127</v>
      </c>
      <c r="C9" s="45">
        <v>1759364</v>
      </c>
      <c r="D9" s="45">
        <v>1702534</v>
      </c>
      <c r="E9" s="45">
        <v>1639196</v>
      </c>
      <c r="F9" s="45">
        <v>1708673</v>
      </c>
      <c r="G9" s="45">
        <v>1665224</v>
      </c>
      <c r="H9" s="45">
        <v>1489416</v>
      </c>
      <c r="I9" s="45">
        <v>1589265</v>
      </c>
      <c r="J9" s="45">
        <v>1645703</v>
      </c>
      <c r="K9" s="45">
        <v>1552131</v>
      </c>
      <c r="L9" s="45">
        <v>1721135</v>
      </c>
      <c r="M9" s="45">
        <v>1489363</v>
      </c>
      <c r="N9" s="45">
        <v>1475004</v>
      </c>
      <c r="O9" s="49">
        <f t="shared" si="0"/>
        <v>19437008</v>
      </c>
    </row>
    <row r="10" spans="1:15" x14ac:dyDescent="0.25">
      <c r="A10" s="101"/>
      <c r="B10" s="1" t="s">
        <v>129</v>
      </c>
      <c r="C10" s="45">
        <v>998592</v>
      </c>
      <c r="D10" s="45">
        <v>958364</v>
      </c>
      <c r="E10" s="45">
        <v>924334</v>
      </c>
      <c r="F10" s="45">
        <v>969652</v>
      </c>
      <c r="G10" s="45">
        <v>941034</v>
      </c>
      <c r="H10" s="45">
        <v>847115</v>
      </c>
      <c r="I10" s="45">
        <v>900972</v>
      </c>
      <c r="J10" s="45">
        <v>940658</v>
      </c>
      <c r="K10" s="45">
        <v>888973</v>
      </c>
      <c r="L10" s="45">
        <v>989066</v>
      </c>
      <c r="M10" s="45">
        <v>855851</v>
      </c>
      <c r="N10" s="45">
        <v>856526</v>
      </c>
      <c r="O10" s="49">
        <f t="shared" si="0"/>
        <v>11071137</v>
      </c>
    </row>
    <row r="11" spans="1:15" x14ac:dyDescent="0.25">
      <c r="A11" s="102"/>
      <c r="B11" s="1" t="s">
        <v>131</v>
      </c>
      <c r="C11" s="45">
        <v>591326</v>
      </c>
      <c r="D11" s="45">
        <v>565068</v>
      </c>
      <c r="E11" s="45">
        <v>543593</v>
      </c>
      <c r="F11" s="45">
        <v>578792</v>
      </c>
      <c r="G11" s="45">
        <v>553183</v>
      </c>
      <c r="H11" s="45">
        <v>501859</v>
      </c>
      <c r="I11" s="45">
        <v>529983</v>
      </c>
      <c r="J11" s="45">
        <v>555456</v>
      </c>
      <c r="K11" s="45">
        <v>522122</v>
      </c>
      <c r="L11" s="45">
        <v>579931</v>
      </c>
      <c r="M11" s="45">
        <v>499619</v>
      </c>
      <c r="N11" s="45">
        <v>495487</v>
      </c>
      <c r="O11" s="49">
        <f t="shared" si="0"/>
        <v>6516419</v>
      </c>
    </row>
    <row r="12" spans="1:15" ht="30" x14ac:dyDescent="0.25">
      <c r="A12" s="100" t="s">
        <v>191</v>
      </c>
      <c r="B12" s="8" t="s">
        <v>133</v>
      </c>
      <c r="C12" s="45">
        <v>3384884</v>
      </c>
      <c r="D12" s="45">
        <v>3177819</v>
      </c>
      <c r="E12" s="45">
        <v>3071746</v>
      </c>
      <c r="F12" s="45">
        <v>3140435</v>
      </c>
      <c r="G12" s="45">
        <v>3039658</v>
      </c>
      <c r="H12" s="45">
        <v>2694283</v>
      </c>
      <c r="I12" s="45">
        <v>2894861</v>
      </c>
      <c r="J12" s="45">
        <v>2919780</v>
      </c>
      <c r="K12" s="45">
        <v>2780442</v>
      </c>
      <c r="L12" s="45">
        <v>3116161</v>
      </c>
      <c r="M12" s="45">
        <v>2731096</v>
      </c>
      <c r="N12" s="45">
        <v>2923061</v>
      </c>
      <c r="O12" s="49">
        <f t="shared" si="0"/>
        <v>35874226</v>
      </c>
    </row>
    <row r="13" spans="1:15" ht="30" x14ac:dyDescent="0.25">
      <c r="A13" s="101"/>
      <c r="B13" s="8" t="s">
        <v>135</v>
      </c>
      <c r="C13" s="45">
        <v>11961</v>
      </c>
      <c r="D13" s="45">
        <v>11679</v>
      </c>
      <c r="E13" s="45">
        <v>11338</v>
      </c>
      <c r="F13" s="45">
        <v>11935</v>
      </c>
      <c r="G13" s="45">
        <v>11112</v>
      </c>
      <c r="H13" s="45">
        <v>9672</v>
      </c>
      <c r="I13" s="45">
        <v>10373</v>
      </c>
      <c r="J13" s="45">
        <v>9906</v>
      </c>
      <c r="K13" s="45">
        <v>9511</v>
      </c>
      <c r="L13" s="45">
        <v>10367</v>
      </c>
      <c r="M13" s="45">
        <v>8953</v>
      </c>
      <c r="N13" s="45">
        <v>10154</v>
      </c>
      <c r="O13" s="49">
        <f t="shared" si="0"/>
        <v>126961</v>
      </c>
    </row>
    <row r="14" spans="1:15" ht="30" x14ac:dyDescent="0.25">
      <c r="A14" s="101"/>
      <c r="B14" s="8" t="s">
        <v>137</v>
      </c>
      <c r="C14" s="45">
        <v>18612</v>
      </c>
      <c r="D14" s="45">
        <v>17729</v>
      </c>
      <c r="E14" s="45">
        <v>16400</v>
      </c>
      <c r="F14" s="45">
        <v>16962</v>
      </c>
      <c r="G14" s="45">
        <v>16440</v>
      </c>
      <c r="H14" s="45">
        <v>14548</v>
      </c>
      <c r="I14" s="45">
        <v>16004</v>
      </c>
      <c r="J14" s="45">
        <v>16236</v>
      </c>
      <c r="K14" s="45">
        <v>16438</v>
      </c>
      <c r="L14" s="45">
        <v>17281</v>
      </c>
      <c r="M14" s="45">
        <v>14748</v>
      </c>
      <c r="N14" s="45">
        <v>15469</v>
      </c>
      <c r="O14" s="49">
        <f t="shared" si="0"/>
        <v>196867</v>
      </c>
    </row>
    <row r="15" spans="1:15" x14ac:dyDescent="0.25">
      <c r="A15" s="101"/>
      <c r="B15" s="8" t="s">
        <v>192</v>
      </c>
      <c r="C15" s="45">
        <v>724188</v>
      </c>
      <c r="D15" s="45">
        <v>631249</v>
      </c>
      <c r="E15" s="45">
        <v>642710</v>
      </c>
      <c r="F15" s="45">
        <v>684623</v>
      </c>
      <c r="G15" s="45">
        <v>660638</v>
      </c>
      <c r="H15" s="45">
        <v>601912</v>
      </c>
      <c r="I15" s="45">
        <v>685100</v>
      </c>
      <c r="J15" s="45">
        <v>642332</v>
      </c>
      <c r="K15" s="45">
        <v>630436</v>
      </c>
      <c r="L15" s="45">
        <v>653806</v>
      </c>
      <c r="M15" s="45">
        <v>566501</v>
      </c>
      <c r="N15" s="45">
        <v>661423</v>
      </c>
      <c r="O15" s="49">
        <f t="shared" si="0"/>
        <v>7784918</v>
      </c>
    </row>
    <row r="16" spans="1:15" ht="30" x14ac:dyDescent="0.25">
      <c r="A16" s="6" t="s">
        <v>233</v>
      </c>
      <c r="B16" s="8" t="s">
        <v>230</v>
      </c>
      <c r="C16" s="45" t="s">
        <v>229</v>
      </c>
      <c r="D16" s="45" t="s">
        <v>229</v>
      </c>
      <c r="E16" s="45" t="s">
        <v>229</v>
      </c>
      <c r="F16" s="45" t="s">
        <v>229</v>
      </c>
      <c r="G16" s="45" t="s">
        <v>229</v>
      </c>
      <c r="H16" s="45" t="s">
        <v>229</v>
      </c>
      <c r="I16" s="45" t="s">
        <v>229</v>
      </c>
      <c r="J16" s="45" t="s">
        <v>229</v>
      </c>
      <c r="K16" s="45" t="s">
        <v>229</v>
      </c>
      <c r="L16" s="45" t="s">
        <v>229</v>
      </c>
      <c r="M16" s="45" t="s">
        <v>229</v>
      </c>
      <c r="N16" s="45" t="s">
        <v>229</v>
      </c>
      <c r="O16" s="45" t="s">
        <v>229</v>
      </c>
    </row>
    <row r="17" spans="1:15" ht="30" x14ac:dyDescent="0.25">
      <c r="A17" s="1" t="s">
        <v>234</v>
      </c>
      <c r="B17" s="8" t="s">
        <v>231</v>
      </c>
      <c r="C17" s="45" t="s">
        <v>229</v>
      </c>
      <c r="D17" s="45" t="s">
        <v>229</v>
      </c>
      <c r="E17" s="45" t="s">
        <v>229</v>
      </c>
      <c r="F17" s="45" t="s">
        <v>229</v>
      </c>
      <c r="G17" s="45" t="s">
        <v>229</v>
      </c>
      <c r="H17" s="45" t="s">
        <v>229</v>
      </c>
      <c r="I17" s="45" t="s">
        <v>229</v>
      </c>
      <c r="J17" s="45" t="s">
        <v>229</v>
      </c>
      <c r="K17" s="45" t="s">
        <v>229</v>
      </c>
      <c r="L17" s="45" t="s">
        <v>229</v>
      </c>
      <c r="M17" s="45" t="s">
        <v>229</v>
      </c>
      <c r="N17" s="45" t="s">
        <v>229</v>
      </c>
      <c r="O17" s="45" t="s">
        <v>229</v>
      </c>
    </row>
    <row r="18" spans="1:15" ht="30" x14ac:dyDescent="0.25">
      <c r="A18" s="1" t="s">
        <v>170</v>
      </c>
      <c r="B18" s="1" t="s">
        <v>232</v>
      </c>
      <c r="C18" s="45" t="s">
        <v>229</v>
      </c>
      <c r="D18" s="45" t="s">
        <v>229</v>
      </c>
      <c r="E18" s="45" t="s">
        <v>229</v>
      </c>
      <c r="F18" s="45" t="s">
        <v>229</v>
      </c>
      <c r="G18" s="45" t="s">
        <v>229</v>
      </c>
      <c r="H18" s="45" t="s">
        <v>229</v>
      </c>
      <c r="I18" s="45" t="s">
        <v>229</v>
      </c>
      <c r="J18" s="45" t="s">
        <v>229</v>
      </c>
      <c r="K18" s="45" t="s">
        <v>229</v>
      </c>
      <c r="L18" s="45" t="s">
        <v>229</v>
      </c>
      <c r="M18" s="45" t="s">
        <v>229</v>
      </c>
      <c r="N18" s="45" t="s">
        <v>229</v>
      </c>
      <c r="O18" s="45" t="s">
        <v>229</v>
      </c>
    </row>
    <row r="19" spans="1:15" ht="30" x14ac:dyDescent="0.25">
      <c r="A19" s="100" t="s">
        <v>141</v>
      </c>
      <c r="B19" s="43" t="s">
        <v>193</v>
      </c>
      <c r="C19" s="45">
        <v>0</v>
      </c>
      <c r="D19" s="45">
        <v>0</v>
      </c>
      <c r="E19" s="45">
        <v>0</v>
      </c>
      <c r="F19" s="45">
        <v>0</v>
      </c>
      <c r="G19" s="45">
        <v>0</v>
      </c>
      <c r="H19" s="45">
        <v>0</v>
      </c>
      <c r="I19" s="45">
        <v>0</v>
      </c>
      <c r="J19" s="45">
        <v>0</v>
      </c>
      <c r="K19" s="45">
        <v>0</v>
      </c>
      <c r="L19" s="45">
        <v>0</v>
      </c>
      <c r="M19" s="45">
        <v>0</v>
      </c>
      <c r="N19" s="45">
        <v>0</v>
      </c>
      <c r="O19" s="49">
        <f t="shared" si="0"/>
        <v>0</v>
      </c>
    </row>
    <row r="20" spans="1:15" x14ac:dyDescent="0.25">
      <c r="A20" s="102"/>
      <c r="B20" s="44" t="s">
        <v>194</v>
      </c>
      <c r="C20" s="45">
        <v>0</v>
      </c>
      <c r="D20" s="45">
        <v>0</v>
      </c>
      <c r="E20" s="45">
        <v>0</v>
      </c>
      <c r="F20" s="45">
        <v>0</v>
      </c>
      <c r="G20" s="45">
        <v>0</v>
      </c>
      <c r="H20" s="45">
        <v>0</v>
      </c>
      <c r="I20" s="45">
        <v>0</v>
      </c>
      <c r="J20" s="45">
        <v>0</v>
      </c>
      <c r="K20" s="45">
        <v>0</v>
      </c>
      <c r="L20" s="45">
        <v>0</v>
      </c>
      <c r="M20" s="45">
        <v>0</v>
      </c>
      <c r="N20" s="45">
        <v>0</v>
      </c>
      <c r="O20" s="49">
        <f t="shared" si="0"/>
        <v>0</v>
      </c>
    </row>
    <row r="21" spans="1:15" ht="30" x14ac:dyDescent="0.25">
      <c r="A21" s="100" t="s">
        <v>90</v>
      </c>
      <c r="B21" s="43" t="s">
        <v>193</v>
      </c>
      <c r="C21" s="45">
        <v>3</v>
      </c>
      <c r="D21" s="45">
        <v>2</v>
      </c>
      <c r="E21" s="45">
        <v>2</v>
      </c>
      <c r="F21" s="45">
        <v>4</v>
      </c>
      <c r="G21" s="45">
        <v>1</v>
      </c>
      <c r="H21" s="45">
        <v>2</v>
      </c>
      <c r="I21" s="45">
        <v>3</v>
      </c>
      <c r="J21" s="45">
        <v>2</v>
      </c>
      <c r="K21" s="45">
        <v>5</v>
      </c>
      <c r="L21" s="45">
        <v>1</v>
      </c>
      <c r="M21" s="45">
        <v>1</v>
      </c>
      <c r="N21" s="45">
        <v>3</v>
      </c>
      <c r="O21" s="49">
        <f t="shared" si="0"/>
        <v>29</v>
      </c>
    </row>
    <row r="22" spans="1:15" x14ac:dyDescent="0.25">
      <c r="A22" s="102"/>
      <c r="B22" s="53" t="s">
        <v>194</v>
      </c>
      <c r="C22" s="45">
        <v>3</v>
      </c>
      <c r="D22" s="45">
        <v>2</v>
      </c>
      <c r="E22" s="45">
        <v>2</v>
      </c>
      <c r="F22" s="45">
        <v>4</v>
      </c>
      <c r="G22" s="45">
        <v>1</v>
      </c>
      <c r="H22" s="45">
        <v>2</v>
      </c>
      <c r="I22" s="45">
        <v>3</v>
      </c>
      <c r="J22" s="45">
        <v>0</v>
      </c>
      <c r="K22" s="45">
        <v>5</v>
      </c>
      <c r="L22" s="45">
        <v>0</v>
      </c>
      <c r="M22" s="45">
        <v>0</v>
      </c>
      <c r="N22" s="45">
        <v>0</v>
      </c>
      <c r="O22" s="49">
        <f t="shared" si="0"/>
        <v>22</v>
      </c>
    </row>
    <row r="23" spans="1:15" x14ac:dyDescent="0.25">
      <c r="A23" s="8" t="s">
        <v>91</v>
      </c>
      <c r="B23" s="44" t="s">
        <v>195</v>
      </c>
      <c r="C23" s="45">
        <v>0</v>
      </c>
      <c r="D23" s="45">
        <v>67</v>
      </c>
      <c r="E23" s="45">
        <v>208</v>
      </c>
      <c r="F23" s="45">
        <v>0</v>
      </c>
      <c r="G23" s="45">
        <v>0</v>
      </c>
      <c r="H23" s="45">
        <v>0</v>
      </c>
      <c r="I23" s="45">
        <v>0</v>
      </c>
      <c r="J23" s="45">
        <v>0</v>
      </c>
      <c r="K23" s="45">
        <v>0</v>
      </c>
      <c r="L23" s="45">
        <v>0</v>
      </c>
      <c r="M23" s="45">
        <v>0</v>
      </c>
      <c r="N23" s="45">
        <v>0</v>
      </c>
      <c r="O23" s="49">
        <f t="shared" si="0"/>
        <v>275</v>
      </c>
    </row>
    <row r="24" spans="1:15" ht="30" x14ac:dyDescent="0.25">
      <c r="A24" s="43" t="s">
        <v>92</v>
      </c>
      <c r="B24" s="1" t="s">
        <v>145</v>
      </c>
      <c r="C24" s="45">
        <v>1359597</v>
      </c>
      <c r="D24" s="45">
        <v>1296787</v>
      </c>
      <c r="E24" s="45">
        <v>1260165</v>
      </c>
      <c r="F24" s="45">
        <v>1299568</v>
      </c>
      <c r="G24" s="45">
        <v>1286460</v>
      </c>
      <c r="H24" s="45">
        <v>1152094</v>
      </c>
      <c r="I24" s="45">
        <v>1236346</v>
      </c>
      <c r="J24" s="45">
        <v>1272099</v>
      </c>
      <c r="K24" s="45">
        <v>1240965</v>
      </c>
      <c r="L24" s="45">
        <v>1434598</v>
      </c>
      <c r="M24" s="45">
        <v>1235709</v>
      </c>
      <c r="N24" s="45">
        <v>1225093</v>
      </c>
      <c r="O24" s="49">
        <f t="shared" si="0"/>
        <v>15299481</v>
      </c>
    </row>
    <row r="25" spans="1:15" ht="30" x14ac:dyDescent="0.25">
      <c r="A25" s="100" t="s">
        <v>147</v>
      </c>
      <c r="B25" s="1" t="s">
        <v>148</v>
      </c>
      <c r="C25" s="46">
        <v>378385</v>
      </c>
      <c r="D25" s="46">
        <v>360366</v>
      </c>
      <c r="E25" s="45">
        <v>395904</v>
      </c>
      <c r="F25" s="45">
        <v>312311</v>
      </c>
      <c r="G25" s="47">
        <v>317754</v>
      </c>
      <c r="H25" s="45">
        <v>310275</v>
      </c>
      <c r="I25" s="46">
        <v>410290</v>
      </c>
      <c r="J25" s="45">
        <v>468341</v>
      </c>
      <c r="K25" s="45">
        <v>455349</v>
      </c>
      <c r="L25" s="45">
        <v>631669</v>
      </c>
      <c r="M25" s="45">
        <v>452200</v>
      </c>
      <c r="N25" s="45">
        <v>431780</v>
      </c>
      <c r="O25" s="49">
        <f t="shared" si="0"/>
        <v>4924624</v>
      </c>
    </row>
    <row r="26" spans="1:15" ht="30" x14ac:dyDescent="0.25">
      <c r="A26" s="102"/>
      <c r="B26" s="1" t="s">
        <v>150</v>
      </c>
      <c r="C26" s="46">
        <v>299935</v>
      </c>
      <c r="D26" s="46">
        <v>302863</v>
      </c>
      <c r="E26" s="45">
        <v>304495</v>
      </c>
      <c r="F26" s="45">
        <v>316239</v>
      </c>
      <c r="G26" s="47">
        <v>330179</v>
      </c>
      <c r="H26" s="45">
        <v>332203</v>
      </c>
      <c r="I26" s="46">
        <v>378135</v>
      </c>
      <c r="J26" s="45">
        <v>381602</v>
      </c>
      <c r="K26" s="45">
        <v>346681</v>
      </c>
      <c r="L26" s="45">
        <v>401719</v>
      </c>
      <c r="M26" s="45">
        <v>339484</v>
      </c>
      <c r="N26" s="45">
        <v>322549</v>
      </c>
      <c r="O26" s="49">
        <f t="shared" si="0"/>
        <v>4056084</v>
      </c>
    </row>
    <row r="27" spans="1:15" ht="30" x14ac:dyDescent="0.25">
      <c r="A27" s="1" t="s">
        <v>100</v>
      </c>
      <c r="B27" s="1" t="s">
        <v>152</v>
      </c>
      <c r="C27" s="39">
        <v>233</v>
      </c>
      <c r="D27" s="39">
        <v>305</v>
      </c>
      <c r="E27" s="45">
        <v>312</v>
      </c>
      <c r="F27" s="45">
        <v>224</v>
      </c>
      <c r="G27" s="48">
        <v>302</v>
      </c>
      <c r="H27" s="45">
        <v>238</v>
      </c>
      <c r="I27" s="40">
        <v>195</v>
      </c>
      <c r="J27" s="45">
        <v>233</v>
      </c>
      <c r="K27" s="45">
        <v>194</v>
      </c>
      <c r="L27" s="45">
        <v>273</v>
      </c>
      <c r="M27" s="45">
        <v>215</v>
      </c>
      <c r="N27" s="45">
        <v>181</v>
      </c>
      <c r="O27" s="49">
        <f t="shared" si="0"/>
        <v>2905</v>
      </c>
    </row>
    <row r="28" spans="1:15" ht="30" x14ac:dyDescent="0.25">
      <c r="A28" s="1" t="s">
        <v>154</v>
      </c>
      <c r="B28" s="1" t="s">
        <v>155</v>
      </c>
      <c r="C28" s="39">
        <v>789</v>
      </c>
      <c r="D28" s="39">
        <v>875</v>
      </c>
      <c r="E28" s="45">
        <v>934</v>
      </c>
      <c r="F28" s="45">
        <v>952</v>
      </c>
      <c r="G28" s="45">
        <v>926</v>
      </c>
      <c r="H28" s="45">
        <v>960</v>
      </c>
      <c r="I28" s="45">
        <v>884</v>
      </c>
      <c r="J28" s="45">
        <v>938</v>
      </c>
      <c r="K28" s="45">
        <v>851</v>
      </c>
      <c r="L28" s="45">
        <v>1146</v>
      </c>
      <c r="M28" s="45">
        <v>1454</v>
      </c>
      <c r="N28" s="45">
        <v>881</v>
      </c>
      <c r="O28" s="49">
        <f t="shared" si="0"/>
        <v>11590</v>
      </c>
    </row>
    <row r="29" spans="1:15" ht="45" x14ac:dyDescent="0.25">
      <c r="A29" s="1" t="s">
        <v>104</v>
      </c>
      <c r="B29" s="1" t="s">
        <v>157</v>
      </c>
      <c r="C29" s="39">
        <v>54</v>
      </c>
      <c r="D29" s="38">
        <v>157</v>
      </c>
      <c r="E29" s="45">
        <v>237</v>
      </c>
      <c r="F29" s="45">
        <v>506</v>
      </c>
      <c r="G29" s="45">
        <v>1036</v>
      </c>
      <c r="H29" s="45">
        <v>1296</v>
      </c>
      <c r="I29" s="45">
        <v>1656</v>
      </c>
      <c r="J29" s="45">
        <v>1978</v>
      </c>
      <c r="K29" s="45">
        <v>2278</v>
      </c>
      <c r="L29" s="45">
        <v>2516</v>
      </c>
      <c r="M29" s="45">
        <v>2753</v>
      </c>
      <c r="N29" s="45">
        <v>2414</v>
      </c>
      <c r="O29" s="49">
        <f t="shared" si="0"/>
        <v>16881</v>
      </c>
    </row>
    <row r="30" spans="1:15" ht="45" x14ac:dyDescent="0.25">
      <c r="A30" s="1" t="s">
        <v>107</v>
      </c>
      <c r="B30" s="1" t="s">
        <v>196</v>
      </c>
      <c r="C30" s="39">
        <v>0</v>
      </c>
      <c r="D30" s="38">
        <v>0</v>
      </c>
      <c r="E30" s="45">
        <v>0</v>
      </c>
      <c r="F30" s="45">
        <v>0</v>
      </c>
      <c r="G30" s="45">
        <v>0</v>
      </c>
      <c r="H30" s="45">
        <v>0</v>
      </c>
      <c r="I30" s="45">
        <v>0</v>
      </c>
      <c r="J30" s="45">
        <v>0</v>
      </c>
      <c r="K30" s="45">
        <v>0</v>
      </c>
      <c r="L30" s="45">
        <v>0</v>
      </c>
      <c r="M30" s="45">
        <v>0</v>
      </c>
      <c r="N30" s="45">
        <v>0</v>
      </c>
      <c r="O30" s="49">
        <f t="shared" si="0"/>
        <v>0</v>
      </c>
    </row>
    <row r="31" spans="1:15" ht="49.5" customHeight="1" x14ac:dyDescent="0.25">
      <c r="A31" s="1" t="s">
        <v>197</v>
      </c>
      <c r="B31" s="81" t="s">
        <v>407</v>
      </c>
      <c r="C31" s="45">
        <v>14</v>
      </c>
      <c r="D31" s="45">
        <v>78</v>
      </c>
      <c r="E31" s="45">
        <v>18</v>
      </c>
      <c r="F31" s="45">
        <v>561</v>
      </c>
      <c r="G31" s="45">
        <v>1394</v>
      </c>
      <c r="H31" s="45">
        <v>1133</v>
      </c>
      <c r="I31" s="45">
        <v>884</v>
      </c>
      <c r="J31" s="45">
        <v>930</v>
      </c>
      <c r="K31" s="45">
        <v>2171</v>
      </c>
      <c r="L31" s="45">
        <v>1752</v>
      </c>
      <c r="M31" s="45">
        <v>2706</v>
      </c>
      <c r="N31" s="45">
        <v>4124</v>
      </c>
      <c r="O31" s="49">
        <f t="shared" si="0"/>
        <v>15765</v>
      </c>
    </row>
    <row r="32" spans="1:15" ht="30" x14ac:dyDescent="0.25">
      <c r="A32" s="1" t="s">
        <v>198</v>
      </c>
      <c r="B32" s="1" t="s">
        <v>408</v>
      </c>
      <c r="C32" s="45">
        <v>1808</v>
      </c>
      <c r="D32" s="45">
        <v>4601</v>
      </c>
      <c r="E32" s="45">
        <v>3322</v>
      </c>
      <c r="F32" s="45">
        <v>23694</v>
      </c>
      <c r="G32" s="45">
        <v>128111</v>
      </c>
      <c r="H32" s="45">
        <v>82671</v>
      </c>
      <c r="I32" s="45">
        <v>34514</v>
      </c>
      <c r="J32" s="45">
        <v>18804</v>
      </c>
      <c r="K32" s="45">
        <v>64735</v>
      </c>
      <c r="L32" s="45">
        <v>55791</v>
      </c>
      <c r="M32" s="45">
        <v>347458</v>
      </c>
      <c r="N32" s="45">
        <v>1563818</v>
      </c>
      <c r="O32" s="49">
        <f>SUM(C32:N32)</f>
        <v>2329327</v>
      </c>
    </row>
  </sheetData>
  <sheetProtection formatCells="0" formatColumns="0" formatRows="0" insertColumns="0" insertRows="0" insertHyperlinks="0" deleteColumns="0" deleteRows="0" sort="0" autoFilter="0" pivotTables="0"/>
  <mergeCells count="8">
    <mergeCell ref="A25:A26"/>
    <mergeCell ref="A19:A20"/>
    <mergeCell ref="A1:O1"/>
    <mergeCell ref="C3:N3"/>
    <mergeCell ref="A5:A7"/>
    <mergeCell ref="A8:A11"/>
    <mergeCell ref="A12:A15"/>
    <mergeCell ref="A21:A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F4B1-6A60-4F1E-BF72-9F239DD99FAA}">
  <dimension ref="A1:F19"/>
  <sheetViews>
    <sheetView workbookViewId="0">
      <selection activeCell="A2" sqref="A2:A8"/>
    </sheetView>
  </sheetViews>
  <sheetFormatPr defaultRowHeight="15" x14ac:dyDescent="0.25"/>
  <cols>
    <col min="1" max="1" width="36.85546875" customWidth="1"/>
    <col min="2" max="2" width="57.28515625" customWidth="1"/>
    <col min="3" max="3" width="33.28515625" customWidth="1"/>
    <col min="4" max="4" width="26.85546875" customWidth="1"/>
    <col min="5" max="5" width="33.85546875" customWidth="1"/>
    <col min="6" max="6" width="73.85546875" customWidth="1"/>
  </cols>
  <sheetData>
    <row r="1" spans="1:6" ht="21" x14ac:dyDescent="0.35">
      <c r="A1" s="62" t="s">
        <v>199</v>
      </c>
      <c r="B1" s="62" t="s">
        <v>200</v>
      </c>
      <c r="C1" s="62" t="s">
        <v>201</v>
      </c>
      <c r="D1" s="62" t="s">
        <v>202</v>
      </c>
      <c r="E1" s="62" t="s">
        <v>203</v>
      </c>
      <c r="F1" s="72" t="s">
        <v>204</v>
      </c>
    </row>
    <row r="2" spans="1:6" ht="62.25" customHeight="1" x14ac:dyDescent="0.25">
      <c r="A2" s="100" t="s">
        <v>205</v>
      </c>
      <c r="B2" s="5" t="s">
        <v>206</v>
      </c>
      <c r="C2" s="119" t="s">
        <v>207</v>
      </c>
      <c r="D2" s="5" t="s">
        <v>261</v>
      </c>
      <c r="E2" s="60" t="s">
        <v>317</v>
      </c>
      <c r="F2" s="1" t="s">
        <v>428</v>
      </c>
    </row>
    <row r="3" spans="1:6" ht="135" x14ac:dyDescent="0.25">
      <c r="A3" s="101"/>
      <c r="B3" s="17" t="s">
        <v>271</v>
      </c>
      <c r="C3" s="120"/>
      <c r="D3" s="5" t="s">
        <v>262</v>
      </c>
      <c r="E3" s="60" t="s">
        <v>317</v>
      </c>
      <c r="F3" s="1" t="s">
        <v>428</v>
      </c>
    </row>
    <row r="4" spans="1:6" ht="90" x14ac:dyDescent="0.25">
      <c r="A4" s="101"/>
      <c r="B4" s="1" t="s">
        <v>272</v>
      </c>
      <c r="C4" s="120"/>
      <c r="D4" s="5" t="s">
        <v>263</v>
      </c>
      <c r="E4" s="60" t="s">
        <v>318</v>
      </c>
      <c r="F4" s="1" t="s">
        <v>428</v>
      </c>
    </row>
    <row r="5" spans="1:6" ht="63.75" customHeight="1" x14ac:dyDescent="0.25">
      <c r="A5" s="101"/>
      <c r="B5" s="1" t="s">
        <v>209</v>
      </c>
      <c r="C5" s="120"/>
      <c r="D5" s="5" t="s">
        <v>263</v>
      </c>
      <c r="E5" s="60" t="s">
        <v>320</v>
      </c>
      <c r="F5" s="1" t="s">
        <v>428</v>
      </c>
    </row>
    <row r="6" spans="1:6" ht="63.75" customHeight="1" x14ac:dyDescent="0.25">
      <c r="A6" s="101"/>
      <c r="B6" s="1" t="s">
        <v>210</v>
      </c>
      <c r="C6" s="120"/>
      <c r="D6" s="5" t="s">
        <v>263</v>
      </c>
      <c r="E6" s="60" t="s">
        <v>321</v>
      </c>
      <c r="F6" s="1" t="s">
        <v>428</v>
      </c>
    </row>
    <row r="7" spans="1:6" ht="63.75" customHeight="1" x14ac:dyDescent="0.25">
      <c r="A7" s="101"/>
      <c r="B7" s="1" t="s">
        <v>211</v>
      </c>
      <c r="C7" s="120"/>
      <c r="D7" s="5" t="s">
        <v>264</v>
      </c>
      <c r="E7" s="60" t="s">
        <v>322</v>
      </c>
      <c r="F7" s="1" t="s">
        <v>428</v>
      </c>
    </row>
    <row r="8" spans="1:6" ht="63.75" customHeight="1" x14ac:dyDescent="0.25">
      <c r="A8" s="102"/>
      <c r="B8" s="1" t="s">
        <v>212</v>
      </c>
      <c r="C8" s="121"/>
      <c r="D8" s="5" t="s">
        <v>265</v>
      </c>
      <c r="E8" s="60" t="s">
        <v>319</v>
      </c>
      <c r="F8" s="1" t="s">
        <v>428</v>
      </c>
    </row>
    <row r="9" spans="1:6" ht="60" x14ac:dyDescent="0.25">
      <c r="A9" s="100" t="s">
        <v>49</v>
      </c>
      <c r="B9" s="1" t="s">
        <v>274</v>
      </c>
      <c r="C9" s="116" t="s">
        <v>207</v>
      </c>
      <c r="D9" s="5" t="s">
        <v>266</v>
      </c>
      <c r="E9" s="75" t="s">
        <v>208</v>
      </c>
      <c r="F9" s="75" t="s">
        <v>217</v>
      </c>
    </row>
    <row r="10" spans="1:6" ht="30" x14ac:dyDescent="0.25">
      <c r="A10" s="101"/>
      <c r="B10" s="1" t="s">
        <v>275</v>
      </c>
      <c r="C10" s="117"/>
      <c r="D10" s="5" t="s">
        <v>267</v>
      </c>
      <c r="E10" s="75" t="s">
        <v>208</v>
      </c>
      <c r="F10" s="75" t="s">
        <v>217</v>
      </c>
    </row>
    <row r="11" spans="1:6" ht="150" x14ac:dyDescent="0.25">
      <c r="A11" s="101"/>
      <c r="B11" s="1" t="s">
        <v>273</v>
      </c>
      <c r="C11" s="117"/>
      <c r="D11" s="5" t="s">
        <v>268</v>
      </c>
      <c r="E11" s="75" t="s">
        <v>208</v>
      </c>
      <c r="F11" s="75" t="s">
        <v>217</v>
      </c>
    </row>
    <row r="12" spans="1:6" x14ac:dyDescent="0.25">
      <c r="A12" s="101"/>
      <c r="B12" s="5" t="s">
        <v>213</v>
      </c>
      <c r="C12" s="117"/>
      <c r="D12" s="5" t="s">
        <v>269</v>
      </c>
      <c r="E12" s="75" t="s">
        <v>208</v>
      </c>
      <c r="F12" s="75" t="s">
        <v>217</v>
      </c>
    </row>
    <row r="13" spans="1:6" ht="30" x14ac:dyDescent="0.25">
      <c r="A13" s="101"/>
      <c r="B13" s="1" t="s">
        <v>214</v>
      </c>
      <c r="C13" s="117"/>
      <c r="D13" s="5" t="s">
        <v>269</v>
      </c>
      <c r="E13" s="75" t="s">
        <v>208</v>
      </c>
      <c r="F13" s="75" t="s">
        <v>217</v>
      </c>
    </row>
    <row r="14" spans="1:6" ht="30" x14ac:dyDescent="0.25">
      <c r="A14" s="102"/>
      <c r="B14" s="1" t="s">
        <v>215</v>
      </c>
      <c r="C14" s="118"/>
      <c r="D14" s="5" t="s">
        <v>270</v>
      </c>
      <c r="E14" s="75" t="s">
        <v>208</v>
      </c>
      <c r="F14" s="75" t="s">
        <v>217</v>
      </c>
    </row>
    <row r="15" spans="1:6" x14ac:dyDescent="0.25">
      <c r="B15" s="18"/>
      <c r="C15" s="18"/>
      <c r="D15" s="18"/>
    </row>
    <row r="16" spans="1:6" x14ac:dyDescent="0.25">
      <c r="B16" s="18"/>
      <c r="C16" s="18"/>
      <c r="D16" s="18"/>
    </row>
    <row r="17" spans="2:4" x14ac:dyDescent="0.25">
      <c r="B17" s="18"/>
      <c r="C17" s="18"/>
      <c r="D17" s="18"/>
    </row>
    <row r="18" spans="2:4" x14ac:dyDescent="0.25">
      <c r="B18" s="18"/>
      <c r="C18" s="18"/>
      <c r="D18" s="18"/>
    </row>
    <row r="19" spans="2:4" x14ac:dyDescent="0.25">
      <c r="B19" s="18"/>
      <c r="C19" s="18"/>
      <c r="D19" s="18"/>
    </row>
  </sheetData>
  <sheetProtection formatCells="0" formatColumns="0" formatRows="0" insertColumns="0" insertRows="0" insertHyperlinks="0" deleteColumns="0" deleteRows="0" sort="0" autoFilter="0" pivotTables="0"/>
  <mergeCells count="4">
    <mergeCell ref="A2:A8"/>
    <mergeCell ref="A9:A14"/>
    <mergeCell ref="C9:C14"/>
    <mergeCell ref="C2:C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B35FE9E7F28B4799983A455BD5302C" ma:contentTypeVersion="7" ma:contentTypeDescription="Create a new document." ma:contentTypeScope="" ma:versionID="6268fb0d9a5915d26c65cae08ef20c85">
  <xsd:schema xmlns:xsd="http://www.w3.org/2001/XMLSchema" xmlns:xs="http://www.w3.org/2001/XMLSchema" xmlns:p="http://schemas.microsoft.com/office/2006/metadata/properties" xmlns:ns2="ff391f3b-d31d-4fc1-831b-1f808c5837ac" xmlns:ns3="2388d5d9-61e7-4f7e-b631-1de386605f54" xmlns:ns4="61c8910e-f00d-4bbf-9123-787642ed4245" xmlns:ns5="3ecba65d-086c-4c0d-9728-0dba93416302" targetNamespace="http://schemas.microsoft.com/office/2006/metadata/properties" ma:root="true" ma:fieldsID="a64abfab441aeaa5e4f2a57aad17c0de" ns2:_="" ns3:_="" ns4:_="" ns5:_="">
    <xsd:import namespace="ff391f3b-d31d-4fc1-831b-1f808c5837ac"/>
    <xsd:import namespace="2388d5d9-61e7-4f7e-b631-1de386605f54"/>
    <xsd:import namespace="61c8910e-f00d-4bbf-9123-787642ed4245"/>
    <xsd:import namespace="3ecba65d-086c-4c0d-9728-0dba934163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4:lcf76f155ced4ddcb4097134ff3c332f" minOccurs="0"/>
                <xsd:element ref="ns5:TaxCatchAll"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391f3b-d31d-4fc1-831b-1f808c5837a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88d5d9-61e7-4f7e-b631-1de386605f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c8910e-f00d-4bbf-9123-787642ed4245"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dd9867b-800b-4191-88a7-e07a3e6348a8"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cba65d-086c-4c0d-9728-0dba9341630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f372bc9-251d-44c9-9805-a4e2dc7c6394}" ma:internalName="TaxCatchAll" ma:showField="CatchAllData" ma:web="3ecba65d-086c-4c0d-9728-0dba934163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c8910e-f00d-4bbf-9123-787642ed4245">
      <Terms xmlns="http://schemas.microsoft.com/office/infopath/2007/PartnerControls"/>
    </lcf76f155ced4ddcb4097134ff3c332f>
    <TaxCatchAll xmlns="3ecba65d-086c-4c0d-9728-0dba93416302" xsi:nil="true"/>
  </documentManagement>
</p:properties>
</file>

<file path=customXml/itemProps1.xml><?xml version="1.0" encoding="utf-8"?>
<ds:datastoreItem xmlns:ds="http://schemas.openxmlformats.org/officeDocument/2006/customXml" ds:itemID="{8A91E1CF-6118-4D31-897A-81AF4B2DBEDF}">
  <ds:schemaRefs>
    <ds:schemaRef ds:uri="http://schemas.microsoft.com/sharepoint/v3/contenttype/forms"/>
  </ds:schemaRefs>
</ds:datastoreItem>
</file>

<file path=customXml/itemProps2.xml><?xml version="1.0" encoding="utf-8"?>
<ds:datastoreItem xmlns:ds="http://schemas.openxmlformats.org/officeDocument/2006/customXml" ds:itemID="{F42A639C-0FBB-4D79-9795-604104A98F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391f3b-d31d-4fc1-831b-1f808c5837ac"/>
    <ds:schemaRef ds:uri="2388d5d9-61e7-4f7e-b631-1de386605f54"/>
    <ds:schemaRef ds:uri="61c8910e-f00d-4bbf-9123-787642ed4245"/>
    <ds:schemaRef ds:uri="3ecba65d-086c-4c0d-9728-0dba934163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C34AB7-A8A3-4568-811D-C98A3C483C75}">
  <ds:schemaRefs>
    <ds:schemaRef ds:uri="61c8910e-f00d-4bbf-9123-787642ed4245"/>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http://purl.org/dc/dcmitype/"/>
    <ds:schemaRef ds:uri="3ecba65d-086c-4c0d-9728-0dba93416302"/>
    <ds:schemaRef ds:uri="2388d5d9-61e7-4f7e-b631-1de386605f54"/>
    <ds:schemaRef ds:uri="http://schemas.openxmlformats.org/package/2006/metadata/core-properties"/>
    <ds:schemaRef ds:uri="ff391f3b-d31d-4fc1-831b-1f808c5837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RWT Plan Table of Contents</vt:lpstr>
      <vt:lpstr>General Information</vt:lpstr>
      <vt:lpstr>Standards Updates</vt:lpstr>
      <vt:lpstr>Applicable Care Settings Def</vt:lpstr>
      <vt:lpstr>RWT Approach Justification</vt:lpstr>
      <vt:lpstr>Measures Used in Approach</vt:lpstr>
      <vt:lpstr>Aggregated Data</vt:lpstr>
      <vt:lpstr>Schedule of Key 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RWT Testing Metrics for 2022_6-23-2021</dc:title>
  <dc:subject/>
  <dc:creator>Windows User</dc:creator>
  <cp:keywords/>
  <dc:description/>
  <cp:lastModifiedBy>Kelly Faas</cp:lastModifiedBy>
  <cp:revision/>
  <dcterms:created xsi:type="dcterms:W3CDTF">2021-06-23T15:42:09Z</dcterms:created>
  <dcterms:modified xsi:type="dcterms:W3CDTF">2025-01-31T19:58:39Z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0x010100C5B35FE9E7F28B4799983A455BD5302C</vt:lpwstr>
  </property>
  <property fmtid="{D5CDD505-2E9C-101B-9397-08002B2CF9AE}" pid="3" name="MediaServiceImageTags">
    <vt:lpwstr/>
  </property>
</Properties>
</file>