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drxhealthcare-my.sharepoint.com/personal/katie_little_veradigm_me/Documents/Desktop/"/>
    </mc:Choice>
  </mc:AlternateContent>
  <xr:revisionPtr revIDLastSave="0" documentId="8_{94EF6182-1B6C-4D25-8E7B-869A7E4C3C33}" xr6:coauthVersionLast="47" xr6:coauthVersionMax="47" xr10:uidLastSave="{00000000-0000-0000-0000-000000000000}"/>
  <bookViews>
    <workbookView xWindow="28680" yWindow="420" windowWidth="25440" windowHeight="15390" firstSheet="3" activeTab="7" xr2:uid="{FFD9EE6C-8975-4481-98F9-97E0260E9E7C}"/>
  </bookViews>
  <sheets>
    <sheet name="RWT Plan Table of Contents" sheetId="11" r:id="rId1"/>
    <sheet name="General Information" sheetId="10" r:id="rId2"/>
    <sheet name="Standards Updates" sheetId="13" r:id="rId3"/>
    <sheet name="Applicable Care Settings Def" sheetId="14" r:id="rId4"/>
    <sheet name="RWT Approach Justification" sheetId="12" r:id="rId5"/>
    <sheet name="Measures Used in Approach" sheetId="9" r:id="rId6"/>
    <sheet name="Aggregated Data" sheetId="19" r:id="rId7"/>
    <sheet name="Schedule of Key Milestones" sheetId="1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26" i="19" l="1"/>
  <c r="O36" i="19"/>
  <c r="O35" i="19"/>
  <c r="O34" i="19"/>
  <c r="O33" i="19"/>
  <c r="O32" i="19"/>
  <c r="O31" i="19"/>
  <c r="O30" i="19"/>
  <c r="O29" i="19"/>
  <c r="O28" i="19"/>
  <c r="O27" i="19"/>
  <c r="O25" i="19"/>
  <c r="O24" i="19"/>
  <c r="O23" i="19"/>
  <c r="O22" i="19"/>
  <c r="O21" i="19"/>
  <c r="O15" i="19"/>
  <c r="O14" i="19"/>
  <c r="O13" i="19"/>
  <c r="O12" i="19"/>
  <c r="O11" i="19"/>
  <c r="O10" i="19"/>
  <c r="O9" i="19"/>
  <c r="O8" i="19"/>
  <c r="O7" i="19"/>
  <c r="O6" i="19"/>
  <c r="O5" i="19"/>
</calcChain>
</file>

<file path=xl/sharedStrings.xml><?xml version="1.0" encoding="utf-8"?>
<sst xmlns="http://schemas.openxmlformats.org/spreadsheetml/2006/main" count="631" uniqueCount="407">
  <si>
    <t xml:space="preserve"> 2023 RWT PLAN TABLE OF CONTENTS FOR Veradigm EHR</t>
  </si>
  <si>
    <t>General Information</t>
  </si>
  <si>
    <t>Standards Update (Including Standards Version Advancement Process - SVAP and USCDI</t>
  </si>
  <si>
    <t>Applicable Care Settings Defined</t>
  </si>
  <si>
    <t>Justification for Real World Testing Approach</t>
  </si>
  <si>
    <t>Measures Used in Overall Approach</t>
  </si>
  <si>
    <t>Schedule of Key Milestones</t>
  </si>
  <si>
    <t>Attestation</t>
  </si>
  <si>
    <t>Change Log</t>
  </si>
  <si>
    <t>(c) Copyright Veradigm, LLC 2023</t>
  </si>
  <si>
    <t>GENERAL INFORMATION</t>
  </si>
  <si>
    <t>Category</t>
  </si>
  <si>
    <t>Description</t>
  </si>
  <si>
    <t>Version Numbers</t>
  </si>
  <si>
    <t>Certified Health IT Product List (CHPL) ID</t>
  </si>
  <si>
    <t>Plan Report IF Number</t>
  </si>
  <si>
    <t>[For ONC-Auhtorized Certification Body Use Only]</t>
  </si>
  <si>
    <t>Developer Name</t>
  </si>
  <si>
    <t>Veradigm</t>
  </si>
  <si>
    <t>Product Names</t>
  </si>
  <si>
    <t>ProfessionalEHR</t>
  </si>
  <si>
    <t>15.04.04.2891.Alls.PR.04.0.201214</t>
  </si>
  <si>
    <t>15.04.04.2891.Alls.PR.05.0.210129</t>
  </si>
  <si>
    <t>15.04.04.2891.Alls.PR.06.0.210816</t>
  </si>
  <si>
    <t>Veradigm EHR</t>
  </si>
  <si>
    <t>15.04.04.2891.Alls.VE.08.0.221025</t>
  </si>
  <si>
    <t>15.04.04.2891.Alls.VE.09.0.230531</t>
  </si>
  <si>
    <t>15.04.04.2891.Vera.23.10.0.231128</t>
  </si>
  <si>
    <t>Developer Real World Testing Page URL</t>
  </si>
  <si>
    <t>https://veradigm.com/legal/onc-reg-compliance/</t>
  </si>
  <si>
    <t>No current standards have been updated under the Standards Version Advancement Process</t>
  </si>
  <si>
    <r>
      <rPr>
        <b/>
        <sz val="16"/>
        <color rgb="FF000000"/>
        <rFont val="Calibri"/>
        <family val="2"/>
      </rPr>
      <t>NOTE on USCDI Versions</t>
    </r>
    <r>
      <rPr>
        <sz val="16"/>
        <color rgb="FF000000"/>
        <rFont val="Calibri"/>
        <family val="2"/>
      </rPr>
      <t>: USCDI version 1.0 is supported in Veradigm EHR 22.2 and later releases.</t>
    </r>
  </si>
  <si>
    <t>Original Standard Version</t>
  </si>
  <si>
    <t>Updated 
Standard Version</t>
  </si>
  <si>
    <t>Required or Voluntary</t>
  </si>
  <si>
    <t>CHPL ID</t>
  </si>
  <si>
    <t>EHR Version 
Release Date</t>
  </si>
  <si>
    <t>EHR Version Certification Date</t>
  </si>
  <si>
    <t>Method Used for Standard Update</t>
  </si>
  <si>
    <t>Date Notification Sent to ONC-ACB</t>
  </si>
  <si>
    <t>Date Notification Sent to Customers (Release Date)</t>
  </si>
  <si>
    <t>Measure Used to Demonstrate Updated Standards Conformance</t>
  </si>
  <si>
    <t>Applicable Care Setting</t>
  </si>
  <si>
    <t>Explanation for Care Setting Inclusion</t>
  </si>
  <si>
    <t>Updates</t>
  </si>
  <si>
    <t>Multi-Specialty Ambulatory</t>
  </si>
  <si>
    <t>Segment to which we market and/or have providers using the certified solution that supports the integration of ambulatory configuration and workflow - representative specialties include Allergy/Immunology, Allergy/Asthma, Audiology, Bariatric, Behavioral Health, Cardiology, Chiropractic, Dentistry, Dermatology, Endocrinology, Gastroenterology, General Medicine, Geriatric Medicine, Geriatrics, House Calls, Infectious Disease, Neonatology, Nephrology, Neurology, Obesity Medicine, Hematology/Oncology, Obstetrics/Gynecology, Occupational Medicine, Oncology, Ophthalmology, Orthopedics, Pediatrics, Radiation Oncology, Palliative Care, Podiatry, Pulmonary Medicine, Pulmonology, Reproductive Endocrinology, Rheumatology, Surgical, Urgent Care, Weight Loss and Wellness</t>
  </si>
  <si>
    <t>No Updates</t>
  </si>
  <si>
    <t>Primary Care Ambulatory</t>
  </si>
  <si>
    <t>Segment to which we market and/or have providers using the certified solution that supports the integration of ambulatory configuration and workflow - representative specialties include Family Medicine, Hospice, Internal Medicine, Primary Care, SNF Care and Urgent Care</t>
  </si>
  <si>
    <t>Justificaton for RWT Approach</t>
  </si>
  <si>
    <t>RWT Report on Success &amp; Modifications of Planned Approach</t>
  </si>
  <si>
    <t>Point-in-Time Testing: Use Case/Scenario-Based Testing</t>
  </si>
  <si>
    <t>Description of testing plan</t>
  </si>
  <si>
    <t>The planned approach was successful with no modifications.</t>
  </si>
  <si>
    <t>Testing methods / methodologies</t>
  </si>
  <si>
    <t>Any and all of the following test methodologies will be used to accomplish complete testing of conformance with the certification criteria requirements. While there will be a starting plan, the use of testing methodologies may vary based upon the individual client’s database set up, access to different EHR functionalities and skill sets of available client staff. 
-	Manual entry of synthetic data 
-	Screenshots of manually entered synthetic data and log files
-	Testing with ONC-approved testing tools, when appropriate 
-	Analysis of EHR database log files
-	Analysis of external and Veradigm log files
-	Real world examples of successful transmissions by client report 
-	Use of production environments when possible while limiting touchpoints with PHI as much as feasible
-	Use test and production environments as available</t>
  </si>
  <si>
    <t>Description of expected outcome</t>
  </si>
  <si>
    <t xml:space="preserve">All clients will be able to successfully demonstrate the interoperability elements related to the certification criteria that will be tested. </t>
  </si>
  <si>
    <t>Justification for RWT Approach</t>
  </si>
  <si>
    <t xml:space="preserve">- The RWT approach is intended to be laser-focused on demonstrating full compliance with the interoperable certification criteria requirements in a manner that provides the least burdensome work effort for clients to execute.   </t>
  </si>
  <si>
    <t>Per client preference, in some instances production data was used rather than the test data.</t>
  </si>
  <si>
    <t>Ongoing Testing: Reporting Metrics by Certification Criterion</t>
  </si>
  <si>
    <t>Testing methods/methodologies</t>
  </si>
  <si>
    <r>
      <rPr>
        <b/>
        <u/>
        <sz val="11"/>
        <color theme="1"/>
        <rFont val="Calibri"/>
        <family val="2"/>
        <scheme val="minor"/>
      </rPr>
      <t xml:space="preserve">Allscripts Analystics Platform (AAP): 
</t>
    </r>
    <r>
      <rPr>
        <sz val="11"/>
        <color theme="1"/>
        <rFont val="Calibri"/>
        <family val="2"/>
        <scheme val="minor"/>
      </rPr>
      <t>Deployment and configuration of sets of data to collect in an automated manner, transmit to a secure Allscripts data warehouse for automated aggregation of monthly data.</t>
    </r>
  </si>
  <si>
    <r>
      <rPr>
        <b/>
        <u/>
        <sz val="11"/>
        <color theme="1"/>
        <rFont val="Calibri"/>
        <family val="2"/>
        <scheme val="minor"/>
      </rPr>
      <t>Allscripts Community Direct Messaging (ACDM)</t>
    </r>
    <r>
      <rPr>
        <sz val="11"/>
        <color theme="1"/>
        <rFont val="Calibri"/>
        <family val="2"/>
        <scheme val="minor"/>
      </rPr>
      <t xml:space="preserve">: 
Internal Allscripts team members will run and deliver aggregated reports on a monthly basis related to sending and receiving Direct messages </t>
    </r>
  </si>
  <si>
    <r>
      <rPr>
        <b/>
        <u/>
        <sz val="11"/>
        <color theme="1"/>
        <rFont val="Calibri"/>
        <family val="2"/>
        <scheme val="minor"/>
      </rPr>
      <t>Registry Hub:</t>
    </r>
    <r>
      <rPr>
        <sz val="11"/>
        <color theme="1"/>
        <rFont val="Calibri"/>
        <family val="2"/>
        <scheme val="minor"/>
      </rPr>
      <t xml:space="preserve"> (Source for inbound and outbound transmission of Immunization Registry messages to Public Health Agencies):
Internal Allscripts team members will run and deliver aggregated reports on a monthly basis related to inbound and outbound registry transactions</t>
    </r>
  </si>
  <si>
    <r>
      <rPr>
        <b/>
        <u/>
        <sz val="11"/>
        <color theme="1"/>
        <rFont val="Calibri"/>
        <family val="2"/>
        <scheme val="minor"/>
      </rPr>
      <t>Rx Hub</t>
    </r>
    <r>
      <rPr>
        <sz val="11"/>
        <color theme="1"/>
        <rFont val="Calibri"/>
        <family val="2"/>
        <scheme val="minor"/>
      </rPr>
      <t xml:space="preserve"> (Source for inbound and outbound transmission of eRx related messages to Surescripts):
Internal Allscripts team members will run and deliver aggregated reports on a monthly basis related to inbound and outbound electronic prescribing transactions and medication history requests </t>
    </r>
  </si>
  <si>
    <r>
      <rPr>
        <b/>
        <u/>
        <sz val="11"/>
        <color rgb="FF000000"/>
        <rFont val="Calibri"/>
        <family val="2"/>
      </rPr>
      <t>FollowMyHealth (FMH Patient Portal)</t>
    </r>
    <r>
      <rPr>
        <sz val="11"/>
        <color rgb="FF000000"/>
        <rFont val="Calibri"/>
        <family val="2"/>
      </rPr>
      <t>: 
Internal Allscripts team members will run and deliver aggregated reports on a monthly basis related to patient portal invites and patient actions (new account creation and portal access events)</t>
    </r>
  </si>
  <si>
    <r>
      <rPr>
        <b/>
        <u/>
        <sz val="11"/>
        <color rgb="FF000000"/>
        <rFont val="Calibri"/>
        <family val="2"/>
      </rPr>
      <t>FHIR/API</t>
    </r>
    <r>
      <rPr>
        <sz val="11"/>
        <color rgb="FF000000"/>
        <rFont val="Calibri"/>
        <family val="2"/>
      </rPr>
      <t xml:space="preserve">: 
Internal team members will run and deliver aggregated reports on a monthly basis related to capture of API performance events. </t>
    </r>
  </si>
  <si>
    <t>Description of expected outcomes by certification criterion</t>
  </si>
  <si>
    <t>See Column E on Measures Used in Approach Tab</t>
  </si>
  <si>
    <t>Measurement/metric by certification criterion</t>
  </si>
  <si>
    <t>See Column B on Measures Used in Approach Tab</t>
  </si>
  <si>
    <t>Justification for RWT Approach by certification criterion</t>
  </si>
  <si>
    <t>See Column C on Measures Used in Approach Tab</t>
  </si>
  <si>
    <r>
      <rPr>
        <b/>
        <u/>
        <sz val="11"/>
        <color rgb="FF0070C0"/>
        <rFont val="Calibri"/>
        <family val="2"/>
        <scheme val="minor"/>
      </rPr>
      <t>EVENT COUNTING</t>
    </r>
    <r>
      <rPr>
        <sz val="11"/>
        <color theme="1"/>
        <rFont val="Calibri"/>
        <family val="2"/>
        <scheme val="minor"/>
      </rPr>
      <t>: Count monthly events based upon identified metric from MN on the first day of the month to MN on the last day of the month</t>
    </r>
  </si>
  <si>
    <t>VeradigmEHR RWT Metrics to be Measured Across the VeradigmEHR Client Base</t>
  </si>
  <si>
    <t>RWT Report</t>
  </si>
  <si>
    <t>Certification Criteria</t>
  </si>
  <si>
    <t>Planned Metric</t>
  </si>
  <si>
    <t>Justification</t>
  </si>
  <si>
    <t>Client Action Required</t>
  </si>
  <si>
    <t>Applicable Care Settings</t>
  </si>
  <si>
    <t>Expected Outcomes</t>
  </si>
  <si>
    <t>Actual Functional Testing Description</t>
  </si>
  <si>
    <t>RWT Execution Outcomes</t>
  </si>
  <si>
    <t>POINT-IN-TIME FUNCTIONAL CONFORMANCE</t>
  </si>
  <si>
    <t>Planned Functional Testing  Description</t>
  </si>
  <si>
    <t>Overall Point-in-Time Testing of Certification Criteria</t>
  </si>
  <si>
    <t>Testing of certification criteria included in the certified product listings on the General Information tab.</t>
  </si>
  <si>
    <t xml:space="preserve">To demonstrate the successful deployment of the certified functionality in real world environments. </t>
  </si>
  <si>
    <t>Y</t>
  </si>
  <si>
    <r>
      <t xml:space="preserve">The planned functional conformance testing defined in this table apply to all of the following Care Setting types:
</t>
    </r>
    <r>
      <rPr>
        <sz val="11"/>
        <rFont val="Calibri"/>
        <family val="2"/>
        <scheme val="minor"/>
      </rPr>
      <t xml:space="preserve">* Multi-Specialty Ambulatory
* Primary Care Ambulatory
</t>
    </r>
  </si>
  <si>
    <t xml:space="preserve">All clients representing the applicable Care Setting Types will be able to demonstrate the interoperability elements related to the certification criteria that will be tested to show that they work in the real world. </t>
  </si>
  <si>
    <t>The actual Functional Testing was the same as the Planned Functional Testing:
Testing of certification criteria included in the certified product listings on the General Information tab.</t>
  </si>
  <si>
    <t>Actual RWT outcome was the same as the Planned Expected Outcomes.</t>
  </si>
  <si>
    <t>170.315(b)(1) Transitions of care and
170.315(h)(1) Direct Project</t>
  </si>
  <si>
    <t>- Demonstration of creation of a C-CDA at the end of an  ambulatory encounter with transmission to the next provider of care via Direct Messaging with a confirmation of receipt in a client environment that is a replica of production. 
- Spot check of evidence of successful C-CDA transmissions in the client's environment from the CCDA Queue. 
- Demonstration of the ability to receive a C-CDA via Direct messaging into the ePHI import queue and save it into the EHR.</t>
  </si>
  <si>
    <t xml:space="preserve">- To demonstrate the ability to send C-CDAs to the next provider of care via Direct Messaging upon ambulatory visit departure. 
- To demonstrate the ability to receive C-CDAs from external sources via Direct Messaging upon patient arrival as an inbound referral.  </t>
  </si>
  <si>
    <t>- Documentation evidencing receipt of C-CDAs into recipient EHRs when sent by the client via Direct Messaging MDN ACK notifications. 
- Documentation evidencing receipt of external C-CDAs into the client's EHR via Direct messaging into the tasking inbox.</t>
  </si>
  <si>
    <t>The actual Functional Testing was the same as the Planned Functional Testing:
- Demonstration of creation of a C-CDA at the end of an inpatient and/or ambulatory encounter with transmission to the next provider of care via Direct Messaging with a confirmation of receipt in a client environment that is a replica of production. 
- Spot check of evidence of successful C-CDA transmissions in the client's environment from the CCDA Queue. 
- Demonstration of the ability to receive a C-CDA via Direct messaging into the ePHI import queue and save it into the EHR.</t>
  </si>
  <si>
    <t>Actual RWT outcome was the same as the Planned Expected Outcomes. Screen shots of document queue of recipient  provider with the CCD in reference. Recipient  was able to successfully display the CCD human readable content and complete the next step of reconciliation of problems, allergies and medications</t>
  </si>
  <si>
    <t>170.315(b)(2) CIRI</t>
  </si>
  <si>
    <t xml:space="preserve">- Demonstration of problem list, medication list and allergy medication list reconciliation from discrete problems, medications and medication allergies parsed from a C-CDA in client environment 
- Spot check of evidence of successful reconciliations of parsed discrete data in client production environment into the problem list, medication list and allergy list in the EHR. </t>
  </si>
  <si>
    <t xml:space="preserve">To demonstrate the ability to reconcile discrete problems, medications and allergies parsed from a C-CDA into the EHR in a real-world environment. </t>
  </si>
  <si>
    <t xml:space="preserve">Documentation evidencing the parsing of discrete problems, medications, and allergies from an inbound C-CDA with reconciliation of that data into the EHR problem list, medication list and allergy list. </t>
  </si>
  <si>
    <t xml:space="preserve">The actual Functional Testing was the same as the Planned Functional Testing:
- Demonstration of problem list, medication list and allergy medication list reconciliation from discrete problems, medications and medication allergies parsed from a C-CDA in client testing environment that is a replica of production. 
- Spot check of evidence of successful reconciliations of parsed discrete data in client production environment into the problem list, medication list and allergy list in the EHR. </t>
  </si>
  <si>
    <t>170.315(b)(3) Electronic Prescribing</t>
  </si>
  <si>
    <t xml:space="preserve">- Demonstration of creation and transmission of an electronic prescription in a client environment  
- Spot check of evidence of successfully transmitted electronic prescriptions in the client production environment. </t>
  </si>
  <si>
    <t xml:space="preserve">To demonstrate the ability to create and transmit electronic prescriptions successfully in a real-world environment. </t>
  </si>
  <si>
    <t xml:space="preserve">Documentation evidencing the ability to create and transmit electronic prescriptions as well as validate successful transmission of real-world prescriptions. </t>
  </si>
  <si>
    <t xml:space="preserve">The actual Functional Testing was the same as the Planned Functional Testing:
- Demonstration of creation and transmission of an electronic prescription in a client testing environment that is a replica of production. 
- Spot check of evidence of successfully transmitted electronic prescriptions in the client production environment. </t>
  </si>
  <si>
    <t>Actual RWT outcome was the same as the Planned Expected Outcomes. Successful validation of e-prescription transactions in real world setting, including EPCS. Visual inspection of prescription status to confirm that the prescriptions were delivered to pharmacy</t>
  </si>
  <si>
    <t xml:space="preserve">170.315(b)(6) Data export </t>
  </si>
  <si>
    <t xml:space="preserve">Demonstration of the use of a patient-list to create an export of C-CDAs with the ability to save them to a file system location at the client site. </t>
  </si>
  <si>
    <t xml:space="preserve">To demonstrate the ability to successfully generate a set of C-CDAs on demand based upon a list of patients in a real-world environment. </t>
  </si>
  <si>
    <t xml:space="preserve">Documentation evidencing the ability to create a patient list used to generate a set of C-CDAs upon demand with their health information. </t>
  </si>
  <si>
    <t xml:space="preserve">The actual Functional Testing was the same as the Planned Functional Testing:
Demonstration of the use of a patient-list to create an export of C-CDAs with the ability to save them to a file system location at the client site. </t>
  </si>
  <si>
    <t>Actual RWT outcome was the same as the Planned Expected Outcomes. Screen shots were obtained for successful generation of batch CCDs as a result of data export patient list report output workflow</t>
  </si>
  <si>
    <t>170.315(c)(1) Clinical quality measures – record and export</t>
  </si>
  <si>
    <t xml:space="preserve">- Demonstration of the ability to export patient data recorded in the EHR for a specified patient population and import that into the Allscripts Analytic Platform for calculation of  specified quality measures that will match the results obtained in the testing for 170.315(c)(2). </t>
  </si>
  <si>
    <t xml:space="preserve">To demonstrate that the calculation of quality measure out of the EHR Technology produces the same results when calculated by the Allscripts Analytic Platform. </t>
  </si>
  <si>
    <t xml:space="preserve">Documentation evidencing the ability of the EHR to export quality measure data used in achieving matching results in the demonstration for 170.315(c)(2) when quality measures are calculated by the Allscripts Analytic Platform. </t>
  </si>
  <si>
    <t xml:space="preserve">- Demonstration of the ability to export patient data recorded in the EHR for a specified patient population and import that into AAP for calculation of  specified quality measures that will match the results obtained in the testing for 170.315(c)(2). </t>
  </si>
  <si>
    <t>170.315(c)(2) Clinical quality measures – import and calculate</t>
  </si>
  <si>
    <t xml:space="preserve">- Demonstration of the ability to calculate quality measures for the patient population and measures specified in the demonstration for 170.315(c)(1) and  match to the quality measure results obtained from the Allscripts Analytic Platform.    </t>
  </si>
  <si>
    <t>To demonstrate that the calculation of quality measure by the EHR produces the same results when they are calculated by the Allscripts Analytic Platform.</t>
  </si>
  <si>
    <t xml:space="preserve">Documentation evidencing the ability of the EHR to export quality measure data used in achieving matching results in the demonstration for 170.315(c)(1) when quality measures are calculated by the Allscripts Analytic Platform. </t>
  </si>
  <si>
    <t xml:space="preserve">- Demonstration of the ability to calculate quality measures for the patient population and measures specified in the demonstration for 170.315(c)(1) and  match to the quality measure results obtained from AAP.    </t>
  </si>
  <si>
    <t>170.315(c)(3) Clinical quality measures--report.</t>
  </si>
  <si>
    <t xml:space="preserve">- Demonstration of the ability to generate QRDA 1 and QRDA 3 files which comply with the CMS QRDA Implementation Guide. </t>
  </si>
  <si>
    <t xml:space="preserve">To demonstrate that the EHR can produce QRDA files acceptable for submission to CMS sponsored quality reporting programs.  </t>
  </si>
  <si>
    <t>Documentation evidencing successful submission of QRDA files to CMS sponsored quality reporting programs via client attestations of successful upload</t>
  </si>
  <si>
    <t xml:space="preserve">The actual Functional Testing was the same as the Planned Functional Testing:
- Demonstration of the ability to generate QRDA 1 and QRDA 3 files which comply with the CMS QRDA Implementation Guide. </t>
  </si>
  <si>
    <t>170.315(e)(1) View, download, and transmit to 3rd party.</t>
  </si>
  <si>
    <t xml:space="preserve">Demonstration of the following capabilities: 
- Create and make a valid C-CDA available to the patient in the patient portal
- Providing instructions on portal and API access via the patient portal invite process
- Patient's ability to create a portal count and review their health information, including a C-CDA from their ambulatory visit. </t>
  </si>
  <si>
    <t xml:space="preserve">To demonstrate the process for providing patient's with access to their health information via the patient portal as well as demonstrating the portal capabilities available to the patients. </t>
  </si>
  <si>
    <t xml:space="preserve">Documentation evidencing the ability to provide access instructions to a patient to access their health information from a patient portal as well as availability of encounter related C-CDAs. </t>
  </si>
  <si>
    <t xml:space="preserve">The actual Functional Testing was the same as the Planned Functional Testing:
Demonstration of the following capabilities: 
- Create and make a valid C-CDA available to the patient in the patient portal
- Providing instructions on portal and API access via the patient portal invite process
- Patient's ability to create a portal count and review their health information, including a C-CDA from their inpatient discharge and/or ambulatory visit. </t>
  </si>
  <si>
    <t>170.315(f)(1) Transmission to public health agencies—immunization registry.</t>
  </si>
  <si>
    <r>
      <t xml:space="preserve">- Demonstration of the ability to generate a VXU message for an administered immunization and transmit it via HL7 2.5.1 to a public health agency successfully. 
- </t>
    </r>
    <r>
      <rPr>
        <sz val="11"/>
        <rFont val="Calibri"/>
        <family val="2"/>
        <scheme val="minor"/>
      </rPr>
      <t>Spot check of evidence</t>
    </r>
    <r>
      <rPr>
        <b/>
        <sz val="11"/>
        <color rgb="FF7030A0"/>
        <rFont val="Calibri"/>
        <family val="2"/>
        <scheme val="minor"/>
      </rPr>
      <t xml:space="preserve"> </t>
    </r>
    <r>
      <rPr>
        <sz val="11"/>
        <rFont val="Calibri"/>
        <family val="2"/>
        <scheme val="minor"/>
      </rPr>
      <t xml:space="preserve">in production environment of successful VXU message transmissions to a PHA. </t>
    </r>
  </si>
  <si>
    <t xml:space="preserve">To demonstrate the ability to submit information on administered immunizations to a public health agency. </t>
  </si>
  <si>
    <t xml:space="preserve">Documentation evidencing the ability to generate the VXU message for an administered immunization as well as the successful transmission to a public health agency via HL7 2.5.1. </t>
  </si>
  <si>
    <t xml:space="preserve">The actual Functional Testing was the same as the Planned Functional Testing:
- Demonstration of the ability to generate a VXU message for an administered immunization and transmit it via HL7 to a public health agency successfully. </t>
  </si>
  <si>
    <t>Screen shot evidence from EHR obtained for immunization transmission status. Actual RWT outcome was the same as the Planned Expected Outcomes.</t>
  </si>
  <si>
    <t>170.315(f)(2) Transmission to public health agencies—syndromic surveillance.</t>
  </si>
  <si>
    <t>- Demonstration of the ability to generate a Syndromic Surveillance message for an ED/Urgent care patient  transmit it via HL7 2.5.1 to a public health agency successfully. 
- Spot check of evidence in production environment of successful Syndromic Surveillance HL7 message transmissions to a PHA.</t>
  </si>
  <si>
    <t xml:space="preserve">To demonstrate the ability to submit information on subjective/objective status of ED/urgent care patient on arrival  to a public health agency. </t>
  </si>
  <si>
    <t xml:space="preserve">Documentation evidencing the ability to generate the ED/urgent care subjective/objective information on arrival as well as the successful transmission to a public health agency via HL7 2.5.1. </t>
  </si>
  <si>
    <t xml:space="preserve">Live testing could not be completed for syndromic surveillance testing because the pool of participants who agreed to participate in testing did not report syndromic surveillance data.:
- Demonstration of the ability to generate a Syndromic Surveillance message for an ED/Urgent care patient  transmit it via HL7 to a public health agency successfully. </t>
  </si>
  <si>
    <t>This criteria was not tested with the participating care settings as participants are not in areas or care settings that mandate this registry.</t>
  </si>
  <si>
    <t>170.315(f)(4) Transmission to cancer registries</t>
  </si>
  <si>
    <t>Demonstration of the ability to generate a Cancer Registry CDA for upload to Public Health Agency</t>
  </si>
  <si>
    <t>To demonstrate of the ability to generate a Cancer Registry CDA for upload to Public Health Agency</t>
  </si>
  <si>
    <t>Documentation evidencing the ability to generate a Cancer Registry CDA as well as the successful upload to a Public Health Agency, including client attestation of success.</t>
  </si>
  <si>
    <t>The actual Functional Testing was the same as the Planned Functional Testing:
Demonstration of the ability to generate a Cancer Registry CDA for upload to Public Health Agency</t>
  </si>
  <si>
    <t>170.315(f)(5) Transmission to public health agencies – electronic case reporting.</t>
  </si>
  <si>
    <t xml:space="preserve">- Demonstration of the ability to generate an Electronic Case Report CDA and transmit it via Direct messaging to the CDC AIMS platform. 
- Spot check of evidence in production environment from the C-CDA Transmission Log Tab. </t>
  </si>
  <si>
    <t xml:space="preserve">To demonstrate the ability to automatically generate and transmit an Electronic Case Report CDA  to a public health agency. </t>
  </si>
  <si>
    <t>Documentation evidencing the ability to generate an Electronic Case Reporting CDA as well as the successful transmission to a public health agency via Direct messaging.</t>
  </si>
  <si>
    <t xml:space="preserve">Live testing could not be completed for eCR testing because the pool of participants who agreed to participate in testing did not report eCR data.:
- Demonstration of the ability to generate an Electronic Case Report CDA and transmit it via Direct messaging to the CDC AIMS platform. 
- Spot check of evidence in production environment from the C-CDA Transmission Log Tab. </t>
  </si>
  <si>
    <t>170.315(f)(7) Transmission to public health agencies – health care surveys.</t>
  </si>
  <si>
    <t>Demonstration of the ability to generate a Health Care Survey CDA for upload to the CDC.</t>
  </si>
  <si>
    <t xml:space="preserve">To demonstrate the ability to  generate a Health Care Survey CDA for reporting to the CDC. </t>
  </si>
  <si>
    <t>Documentation evidencing the ability to generate a Health Care Survey CDA as well as the successful upload to the CDC, including client attestation of success.</t>
  </si>
  <si>
    <t>Live testing could not be completed for HCS  because the pool of participants who agreed to participate in testing did not report to a HCS:
Demonstration of the ability to generate a Health Care Survey CDA for upload to the CDC.</t>
  </si>
  <si>
    <t xml:space="preserve">Documentation evidencing the ability to generate a Health Care Survey CDA as well as the successful upload to the CDC.
***However during the testing process it was noted from the applicable care settings that clients are not using this functionality. </t>
  </si>
  <si>
    <t>170.315(g)(8 or 10) API - Data Category
170.315(g)(7) Application access – patient selection.</t>
  </si>
  <si>
    <t>Demonstration of a patient's ability to make a  data category request for one or more data elements from the Common Clinical Data Set via a 3rd party application that is connected to EHR's FHIR R2 patient-facing API following authentication.
- Spot check of evidence in production environment API log</t>
  </si>
  <si>
    <t xml:space="preserve">To demonstrate the end-to end-functionality from when a patient makes a request for a data category request for one or more of the data elements in the Common Clinical Data Set from a 3rd party application connected to the EHR, is authenticated and return of a data is received into the 3rd party application. </t>
  </si>
  <si>
    <t xml:space="preserve">Documentation evidencing a patient's ability to request and retrieve  one or more data elements from the Common Clinical Data Set from the EHR's FHIR R2 API into a 3rd party application. </t>
  </si>
  <si>
    <t>Live testing could not be completed for APIs because the pool of participants who agreed to participate in testing did not utilize a FHIR API:
Demonstration of a patient's ability to make a  data category request for one or more data elements from the Common Clinical Data Set via a 3rd party application that is connected to EHR's FHIR patient-facing API following authentication.
- Spot check of evidence in production environment API log</t>
  </si>
  <si>
    <t>170.315(g)(9) Application access – all data request.
170.315(g)(7) Application access – patient selection.</t>
  </si>
  <si>
    <t>Demonstration of a patient's ability to make an  all data request for a C-CDA via a 3rd party application that is connected to EHR's FHIR R2 patient-facing API following authentication. 
- Spot check of evidence in production environment API log</t>
  </si>
  <si>
    <t xml:space="preserve">To demonstrate the end-to end-functionality from when a patient makes a request for a C-CDA from a 3rd party application connected to the EHR, is authenticated and return of a C-CDA is received into the 3rd party application. </t>
  </si>
  <si>
    <t xml:space="preserve">Documentation evidencing a patient's ability to request and retrieve a C-CDA from the EHR's FHIR R2 API into a 3rd party application. </t>
  </si>
  <si>
    <t>Live testing could not be completed for APIs because the pool of participants who agreed to participate in testing did not utilize a FHIR API:
Demonstration of a patient's ability to make an  all data request for a C-CDA via a 3rd party application that is connected to EHR's FHIR patient-facing API following authentication. 
- Spot check of evidence in production environment API log</t>
  </si>
  <si>
    <t>- Demonstration of creation of a protected C-CDA at the end of an inpatient and/or ambulatory encounter with transmission to the next provider of care via Direct Messaging with a confirmation of receipt in a client environment
- Spot check of evidence of a successful protected C-CDA transmission in the client's production environment from the CCDA Queue</t>
  </si>
  <si>
    <t xml:space="preserve">To demonstrate the ability to send C-CDAs to the next provider of care via Direct Messaging upon ambulatory visit departure. 
</t>
  </si>
  <si>
    <t xml:space="preserve">Documentation evidencing receipt of protected C-CDAs into recipient EHRs when sent by the client via Direct Messaging MDN ACK notifications. 
</t>
  </si>
  <si>
    <t>The actual Functional Testing was the same as the Planned Functional Testing:
- Demonstration of creation of a protected C-CDA at the end of an inpatient and/or ambulatory encounter with transmission to the next provider of care via Direct Messaging with a confirmation of receipt in a client testing environment that is a replica of production. 
- Spot check of evidence of a successful protected C-CDA transmission in the client's production environment from the CCDA Queue</t>
  </si>
  <si>
    <t xml:space="preserve">- Demonstration of the ability to receive a protected C-CDA via Direct messaging into the Inbound External Documents Queue and save it into the EHR. 
- Demonstration of accessing the saved protected C-CDA using the Lock-Box functionality. 
- Spot check of evidence of a received protected C-CDA in the production environment using the Lock-Box functionality. </t>
  </si>
  <si>
    <t xml:space="preserve">To demonstrate the ability to receive protected C-CDAs from external sources via Direct Messaging upon patient arrival as an admission, in transition or inbound referral.  </t>
  </si>
  <si>
    <t xml:space="preserve">Documentation of receipt of external, protected C-CDA into the client's EHR via Direct messaging into the Inbound External Documents Queue and save as protected to the Documents Tab. </t>
  </si>
  <si>
    <t xml:space="preserve">The actual Functional Testing was the same as the Planned Functional Testing:
- Demonstration of the ability to receive a protected C-CDA via Direct messaging into the Inbound External Documents Queue and save it into the EHR. 
- Demonstration of accessing the saved protected C-CDA using the Lock-Box functionality. 
- Spot check of evidence of a received protected C-CDA in the production environment using the Lock-Box functionality. </t>
  </si>
  <si>
    <t xml:space="preserve">Documentation of receipt of external, protected C-CDA into the client's EHR via Direct messaging into the Inbound External Documents Queue and save as protected patient information. </t>
  </si>
  <si>
    <t>ONGOING REPORT METRICS</t>
  </si>
  <si>
    <t>Planned Reporting Metric  Description</t>
  </si>
  <si>
    <t>Total number of successfully transmitted C-CDAs (CCD, Discharge Summary and Referral Note) via Direct messaging based on receipt of MDN ACK message status</t>
  </si>
  <si>
    <t xml:space="preserve">To demonstrate the volume of successfully transmitted C-CDAs via Direct messaging </t>
  </si>
  <si>
    <t>x</t>
  </si>
  <si>
    <r>
      <t xml:space="preserve">The planned functional conformance testing defined in this table apply to all of the following Care Setting types:
</t>
    </r>
    <r>
      <rPr>
        <sz val="11"/>
        <rFont val="Calibri"/>
        <family val="2"/>
        <scheme val="minor"/>
      </rPr>
      <t>* Multi-Specialty Ambulatory
* Primary Care Ambulatory</t>
    </r>
  </si>
  <si>
    <t xml:space="preserve">Identification of standard/baseline volume of aggregated successful transmissions of C-CDAs via Direct Messaging by month. </t>
  </si>
  <si>
    <t>The actual Functional Testing was the same as the Planned Functional Testing:
Total number of successfully transmitted C-CDAs (CCD, Discharge Summary and Referral Note) via Direct messaging based on receipt of MDN ACK message status</t>
  </si>
  <si>
    <r>
      <t>Total number failed C-CDA (CCD and Referral Note) transmissions based on receipt of MDN NAC</t>
    </r>
    <r>
      <rPr>
        <sz val="11"/>
        <rFont val="Calibri"/>
        <family val="2"/>
        <scheme val="minor"/>
      </rPr>
      <t>K message status</t>
    </r>
  </si>
  <si>
    <t>To quantify volume of unsuccessful C-CDA transmissions via Direct Messaging. Note that there are many reasons outside of the control of EHR vendors that can result in unsuccessful transmission.</t>
  </si>
  <si>
    <t xml:space="preserve">Identification of standard/baseline volume of aggregated failed transmissions of C-CDAs via Direct Messaging by month. </t>
  </si>
  <si>
    <r>
      <t>The actual Functional Testing was the same as the Planned Functional Testing:
Total number failed C-CDA (CCD and Referral Note) transmissions based on receipt of MDN NAC</t>
    </r>
    <r>
      <rPr>
        <sz val="11"/>
        <rFont val="Calibri"/>
        <family val="2"/>
        <scheme val="minor"/>
      </rPr>
      <t>K message status</t>
    </r>
  </si>
  <si>
    <t>Total number received C-CDAs via inbound Direct messaging</t>
  </si>
  <si>
    <t>To demonstrate the volume of successful receipt of C-CDAs via Direct Messaging into the ePHI Import Queue</t>
  </si>
  <si>
    <t xml:space="preserve">Identification of standard/baseline volume of aggregated received transmissions of C-CDAs by month. </t>
  </si>
  <si>
    <t>The actual Functional Testing was the same as the Planned Functional Testing:
Total number received C-CDAs via inbound Direct messaging</t>
  </si>
  <si>
    <t>Total number of problem list reconciliations</t>
  </si>
  <si>
    <t xml:space="preserve">To demonstrate the volume of completed problem list reconciliations performed. Note this metric is dependent upon client action. </t>
  </si>
  <si>
    <t>Identification of standard/baseline volume of aggregated problem list reconciliations by month</t>
  </si>
  <si>
    <t>The actual Functional Testing was the same as the Planned Functional Testing:
Total number of problem list reconciliations</t>
  </si>
  <si>
    <t>Total number of medication list reconciliations</t>
  </si>
  <si>
    <t xml:space="preserve">To demonstrate the volume of completed medication list reconciliations performed. Note this metric is dependent upon client action. </t>
  </si>
  <si>
    <t>Identification of standard/baseline volume of aggregated medication list reconciliations by month</t>
  </si>
  <si>
    <t>The actual Functional Testing was the same as the Planned Functional Testing:
Total number of medication list reconciliations</t>
  </si>
  <si>
    <t>Total number of medication allergy list reconciliations</t>
  </si>
  <si>
    <t xml:space="preserve">To demonstrate the volume of completed medication allergy list reconciliations performed. Note this metric is dependent upon client action. </t>
  </si>
  <si>
    <t>Identification of standard/baseline volume of aggregated medication allergy list reconciliations by month</t>
  </si>
  <si>
    <t>The actual Functional Testing was the same as the Planned Functional Testing:
Total number of medication allergy list reconciliations</t>
  </si>
  <si>
    <t>Total number with all 3 domains reconciled</t>
  </si>
  <si>
    <t xml:space="preserve">To demonstrate the volume of completed reconciliations performed for  problem list, medication list and allergy list. Note this metric is dependent upon client action. </t>
  </si>
  <si>
    <t>Identification of standard/baseline volume of aggregated reconciliation of all three domains (problems, medications, medication allergies) by month</t>
  </si>
  <si>
    <t>The actual Functional Testing was the same as the Planned Functional Testing:
Total number with all 3 domains reconciled</t>
  </si>
  <si>
    <t>Total number of new electronic prescriptions successfully transmitted</t>
  </si>
  <si>
    <t xml:space="preserve">To demonstrate the volume of successfully transmitted electronic prescription messages. </t>
  </si>
  <si>
    <t>Identification of standard/baseline volume of aggregated successfully transmitted new electronic prescriptions by month</t>
  </si>
  <si>
    <t>The actual Functional Testing was the same as the Planned Functional Testing:
Total number of new electronic prescriptions successfully transmitted</t>
  </si>
  <si>
    <t>Total number of changed electronic prescriptions successfully transmitted</t>
  </si>
  <si>
    <t>To demonstrate the volume of successfully transmitted changed electronic prescription messages</t>
  </si>
  <si>
    <t>Identification of standard/baseline volume of aggregated successfully transmitted changed electronic prescriptions by month</t>
  </si>
  <si>
    <t>The actual Functional Testing was the same as the Planned Functional Testing:
Total number of changed electronic prescriptions successfully transmitted</t>
  </si>
  <si>
    <t>Total number of canceled electronic prescriptions successfully transmitted</t>
  </si>
  <si>
    <t>To demonstrate the volume of successfully transmitted canceled electronic prescription messages</t>
  </si>
  <si>
    <t>Identification of standard/baseline volume of aggregated successfully transmitted canceled electronic prescriptions by month</t>
  </si>
  <si>
    <t>The actual Functional Testing was the same as the Planned Functional Testing:
Total number of canceled electronic prescriptions successfully transmitted</t>
  </si>
  <si>
    <t>Total number of refill prescriptions successfully transmitted</t>
  </si>
  <si>
    <t xml:space="preserve">To demonstrate the volume of the number of electronic prescription refills successfully transmitted. </t>
  </si>
  <si>
    <t>Identification of standard/baseline volume of aggregated successfully transmitted electronic prescription refills by month</t>
  </si>
  <si>
    <t>The actual Functional Testing was the same as the Planned Functional Testing:
Total number of refill prescriptions successfully transmitted</t>
  </si>
  <si>
    <t>170.315(c)(1) Clinical quality measures – record and export-</t>
  </si>
  <si>
    <t>Total number of quality measure defects: 
     1. Identified
     2. Resolved 
Total number of successful submissions as reported by clients</t>
  </si>
  <si>
    <t>To demonstrate limited number of quality measure-related defects with fast resolution to support client submission of eCQMs</t>
  </si>
  <si>
    <t>Identification of solution defects related to successful submission of QRDA files from 1/1/2023 to 3/2024</t>
  </si>
  <si>
    <t>The actual Functional Testing was the same as the Planned Functional Testing:
Total number of quality measure defects: 
     1. Identified
     2. Resolved 
Total number of successful submissions as reported by clients</t>
  </si>
  <si>
    <t>Resolution of solution defects related to successful submission of QRDA files from 1/2023 to 3/2023</t>
  </si>
  <si>
    <t xml:space="preserve">To demonstrate volume of successful submission of QRDA files for PI/MIPS reporting as reported by clients. </t>
  </si>
  <si>
    <t>Identification of standard/baseline of aggregated self-reporting by clients of successful submission of QRDA files to CMS for 2021 reporting by month as follows: 
ECs - 1/2023 to 3/2023</t>
  </si>
  <si>
    <t>Total number of C-CDA documents made available to patients via a patient portal</t>
  </si>
  <si>
    <t>To demonstrate the volume of C-CDAs made available to patients in an automated manner via the patient portal</t>
  </si>
  <si>
    <r>
      <t xml:space="preserve">Identification of standard/baseline of aggregated volume of C-CDAs made available to patients via the </t>
    </r>
    <r>
      <rPr>
        <sz val="11"/>
        <rFont val="Calibri"/>
        <family val="2"/>
        <scheme val="minor"/>
      </rPr>
      <t>FMH</t>
    </r>
    <r>
      <rPr>
        <b/>
        <sz val="11"/>
        <color rgb="FFC00000"/>
        <rFont val="Calibri"/>
        <family val="2"/>
        <scheme val="minor"/>
      </rPr>
      <t xml:space="preserve"> </t>
    </r>
    <r>
      <rPr>
        <sz val="11"/>
        <color theme="1"/>
        <rFont val="Calibri"/>
        <family val="2"/>
        <scheme val="minor"/>
      </rPr>
      <t>by month</t>
    </r>
  </si>
  <si>
    <t>The actual Functional Testing was the same as the Planned Functional Testing:
Total number of C-CDA documents made available to patients via a patient portal</t>
  </si>
  <si>
    <t>170.315(f)(1) Transmission to immunization registries.</t>
  </si>
  <si>
    <t>Total number of immunization registry HL7 message transmissions of administered immunizations</t>
  </si>
  <si>
    <t>To demonstrate the volume of administered vaccines transmitted electronically to the appropriate public health agency</t>
  </si>
  <si>
    <t>Identification of standard/baseline aggregated volume of HL7 message transmissions of administered vaccines to state/regional Immunization Registries by month</t>
  </si>
  <si>
    <t>The actual Functional Testing was the same as the Planned Functional Testing:
Total number of immunization registry HL7 message transmissions of administered immunizations</t>
  </si>
  <si>
    <t xml:space="preserve">Total number of immunization registry HL7 query/response message transmissions </t>
  </si>
  <si>
    <t>To demonstrate the volume of queries transmitted to immunization registries to obtain an evaluated immunization history and forecast</t>
  </si>
  <si>
    <t>Identification of standard/baseline aggregated volume of HL7 query/response message transmissions by month</t>
  </si>
  <si>
    <t xml:space="preserve">The actual Functional Testing was the same as the Planned Functional Testing:
Total number of immunization registry HL7 query/response message transmissions </t>
  </si>
  <si>
    <t xml:space="preserve">Total number of Syndromic Surveillance HL7 message transmissions </t>
  </si>
  <si>
    <t>To demonstrate the volume of syndromic surveillance electronic messages transmitted to the appropriate public health agency</t>
  </si>
  <si>
    <t>Identification of standard/baseline aggregated volume of HL7 syndromic surveillance message transmissions to a state/regional registry by month</t>
  </si>
  <si>
    <t xml:space="preserve">The actual Functional Testing was the same as the Planned Functional Testing:
Total number of Syndromic Surveillance HL7 message transmissions </t>
  </si>
  <si>
    <t>170.315(f)(4) Transmission to cancer registries.</t>
  </si>
  <si>
    <t>Total number of cancer registry CDA successful transmissions to public health agency</t>
  </si>
  <si>
    <t>To demonstrate the volume of cancer registry electronic messages transmitted to the appropriate public health agency</t>
  </si>
  <si>
    <t>Identification of standard/baseline aggregated volume of HL7 cancer registry message transmissions to a state/regional registry by month</t>
  </si>
  <si>
    <t>The actual Functional Testing was the same as the Planned Functional Testing:
Total number of cancer registry CDA successful transmissions to public health agency</t>
  </si>
  <si>
    <t>Total number of electronic case report CDAs successfully submitted via Direct messaging to AIMS with MDN ACK message status</t>
  </si>
  <si>
    <t xml:space="preserve">To demonstrate the volume of Electronic Case Reporting CDAs transmitted successfully via Direct messaging to the AIMS platform. </t>
  </si>
  <si>
    <t>Identification of standard/baseline aggregated volume of Electronic Case Reporting CDAs to a state/regional registry by month</t>
  </si>
  <si>
    <t>The actual Functional Testing was the same as the Planned Functional Testing:
Total number of electronic case report CDAs successfully submitted via Direct messaging to AIMS with MDN ACK message status</t>
  </si>
  <si>
    <t>Total number of health care surveys CDAs successfully submitted via Direct messaging to CDC program with MDN ACK message status</t>
  </si>
  <si>
    <t>To demonstrate the volume of Health Care Surveys transmitted to the CDC NHSN program</t>
  </si>
  <si>
    <t>Identification of standard/baseline aggregated volume of Health Care Summary CDAs to the CDC program by month</t>
  </si>
  <si>
    <t>The actual Functional Testing was the same as the Planned Functional Testing:
Total number of health care surveys CDAs successfully submitted via Direct messaging to CDC program with MDN ACK message status</t>
  </si>
  <si>
    <t>The functionality is available to clients, however they are not utilizing the functionality.</t>
  </si>
  <si>
    <t>Total number of all data requests (C-CDAs) received</t>
  </si>
  <si>
    <t>To demonstrate the volume of patient data category requests via a third-party application</t>
  </si>
  <si>
    <t>Identification of standard/baseline aggregated volume of patient requests for a full C-CDA via a patient-facing API by month</t>
  </si>
  <si>
    <t>The actual Functional Testing was the same as the Planned Functional Testing:
Total number of all data requests (C-CDAs) received</t>
  </si>
  <si>
    <t>170.315(g)(10) API - Data Category
170.315(g)(7) Application access – patient selection.</t>
  </si>
  <si>
    <t>Total number of data category requests received</t>
  </si>
  <si>
    <t>To demonstrate the volume of patient requests for one or more data category requests via a third-party application</t>
  </si>
  <si>
    <t>Identification of standard/baseline aggregated volume of patient requests for one or more data categories via a patient-facing API by month</t>
  </si>
  <si>
    <t>The actual Functional Testing was the same as the Planned Functional Testing:
Total number of data category requests received</t>
  </si>
  <si>
    <t>Total number of protected C-CDA documents successfully sent via Direct messaging from the RWT client</t>
  </si>
  <si>
    <t>To demonstrate the volume of protected C-CDAs successfully transmitted via Direct messaging from each of the RWT clients</t>
  </si>
  <si>
    <t>Identification of standard/baseline volume of transmission of protected C-CDA documents by RWT clients</t>
  </si>
  <si>
    <r>
      <t xml:space="preserve">The actual Functional Testing was the same as the Planned Functional Testing:
Total number of protected C-CDA documents successfully sent via Direct messaging with MDN </t>
    </r>
    <r>
      <rPr>
        <sz val="11"/>
        <rFont val="Calibri"/>
        <family val="2"/>
        <scheme val="minor"/>
      </rPr>
      <t>ACK message status</t>
    </r>
  </si>
  <si>
    <t xml:space="preserve">Total number of received protected C-CDAs received via inbound Direct messaging for the RWT clients </t>
  </si>
  <si>
    <t>To demonstrate the volume of protected C-CDAs received into the client database Inbound External Documents Queue from each of the RWT clients</t>
  </si>
  <si>
    <t xml:space="preserve">The actual Functional Testing was the same as the Planned Functional Testing:
Total number received protected C-CDAs received via inbound Direct messaging </t>
  </si>
  <si>
    <t>170.315(b)(9) Care plan.</t>
  </si>
  <si>
    <t>Total number of Care Plan CDAs successfully transmitted via Direct messaging with MDN ACK message status from the RWT clients</t>
  </si>
  <si>
    <t>To demonstrate the volume of Care Plans CDAs transmitted from each of the RWT clients</t>
  </si>
  <si>
    <t>Identification of standard/baseline volume of Care Plans transmitted by C-CDA documents by RWT clients</t>
  </si>
  <si>
    <t>The actual Functional Testing was the same as the Planned Functional Testing:
Total number of Care Plan CDAs successfully transmitted via Direct messaging with MDN ACK message status</t>
  </si>
  <si>
    <t>2023 Professional/Veradigm EHR Measured Across Defined Care Setting Types</t>
  </si>
  <si>
    <t>Actual Number by Month</t>
  </si>
  <si>
    <t xml:space="preserve">Annual </t>
  </si>
  <si>
    <t>Actual Number Metric Description</t>
  </si>
  <si>
    <t>January</t>
  </si>
  <si>
    <t>February</t>
  </si>
  <si>
    <t>March</t>
  </si>
  <si>
    <t>April</t>
  </si>
  <si>
    <t>May</t>
  </si>
  <si>
    <t>June</t>
  </si>
  <si>
    <t>July</t>
  </si>
  <si>
    <t>August</t>
  </si>
  <si>
    <t>September</t>
  </si>
  <si>
    <t>October</t>
  </si>
  <si>
    <t>November</t>
  </si>
  <si>
    <t>December</t>
  </si>
  <si>
    <t>170.315(b)(1) Transitions of care</t>
  </si>
  <si>
    <t>Total number successfully transmitted C-CDAs via outbound Direct message</t>
  </si>
  <si>
    <t xml:space="preserve">Total number failed C-CDA  transmissions </t>
  </si>
  <si>
    <t xml:space="preserve">170.315(b)(3) Electronic prescribing </t>
  </si>
  <si>
    <t xml:space="preserve">Total number of refill prescriptions successfully transmitted </t>
  </si>
  <si>
    <t>Total number of quality measure defects: 
     1. Identified</t>
  </si>
  <si>
    <t xml:space="preserve">     2. Resolved </t>
  </si>
  <si>
    <t>Total number of successful submissions as reported by clients</t>
  </si>
  <si>
    <t>Total number of health care surveys CDAs successfully submitted via Direct messaging to CDC NHSN program with MDN ACK message status</t>
  </si>
  <si>
    <t>170.315(g)(8)R2 API - Data Category
170.315(g)(7) Application access - patient selection</t>
  </si>
  <si>
    <t>Total number of data category requests received
Total number of patient API authentication events (All data APIs)</t>
  </si>
  <si>
    <t>170.315(g)(9)R2 Application access – all data request.
170.315(g)(7) Application access - patient selection</t>
  </si>
  <si>
    <t xml:space="preserve">Total number of all data requests (C-CDAs) received 
Total number of patient API authentication events </t>
  </si>
  <si>
    <t>170.315(g)(9)R4 Application access – all data request.
170.315(g)(7) Application access - patient selection</t>
  </si>
  <si>
    <t>Total number of all data requests recevied for C-CDAs to a FHIP API
Total number of patient API authentication events CCDA retrieved via FHIR</t>
  </si>
  <si>
    <t>170.315(g)(10)R4 API - Data Category
170.315(g)(7) Application access - patient selection</t>
  </si>
  <si>
    <t>Total number of data category requests received (all data categories)</t>
  </si>
  <si>
    <t>Testing Type</t>
  </si>
  <si>
    <t>Key Milestone</t>
  </si>
  <si>
    <t>Care Setting</t>
  </si>
  <si>
    <t>Date/Timeframe</t>
  </si>
  <si>
    <t>Actual Date/Timeframe</t>
  </si>
  <si>
    <t>Explanation of Variance from Planned Date/Timeframe</t>
  </si>
  <si>
    <t>Point-in-Time Testing: Use Case / Scenario-Based Testing</t>
  </si>
  <si>
    <t xml:space="preserve">Client recruitment </t>
  </si>
  <si>
    <t>* Multi-Specialty Ambulatory
* Primary Care Ambulatory</t>
  </si>
  <si>
    <t>11/1/2022 to 1/31/2023</t>
  </si>
  <si>
    <t>Completed in planned timeframe</t>
  </si>
  <si>
    <t>Scheduling of each recruited client RWT project activities based on representative care setting
◼ Kick-off
◼ Review RWT project plan
◼ Establish RWT execution expectations and timeframes for touchpoint/status calls
◼ Establish agreed upon testing completion timeframes
◼ Determine need for client refresher training on certified functionality as required (i.e., Data Export functionality, etc.)</t>
  </si>
  <si>
    <t>1/2/2023 to 2/28/2023</t>
  </si>
  <si>
    <t>Conduct RWT activities over 6 to 8 week timeframe for each client
◼ Execution of RWT by client with Allscripts support for guidance/problem-solving
◼ Documentation of outcomes of RWT activities throughout testing process</t>
  </si>
  <si>
    <t>3/1/2023 to 6/30/2023</t>
  </si>
  <si>
    <t>Investigation of any client identified potential nonconformance during RWT activities</t>
  </si>
  <si>
    <t>Review and analysis of output from individual client RWT outputs concurrently with client testing activities</t>
  </si>
  <si>
    <t>Follow-up, clarification and retesting with client participants as required</t>
  </si>
  <si>
    <t>7/1/2023 to 8/31/2023</t>
  </si>
  <si>
    <t>Aggregation of all client RWT outputs into a final RWT Report section for Point-in-Time Testing</t>
  </si>
  <si>
    <t>9/1/2023 to 11/30/2023</t>
  </si>
  <si>
    <t>**NOTE: New development required** Development and Deployment of CDW ETL scripts to all US-based client sites that participate in Promoting Interoperability reporting for certification criterion with data solely available in client databases
◼ Report automation configuration will be set up to run the reports monthly, transmit them to a secure site with an automated aggregation monthly calculation</t>
  </si>
  <si>
    <t>Entire US client base that participates in Promoting Interoperability reporting</t>
  </si>
  <si>
    <t>1/2/2023 to 3/30/2023</t>
  </si>
  <si>
    <t>Development and Deployment of VCRS/AAP reports based on CDW data for all US-based client sites that participate in Promoting Interoperability reporting for certification criterion with data solely available in client databases</t>
  </si>
  <si>
    <t>4/1/2023 to 5/31/2023</t>
  </si>
  <si>
    <t>Monthly reports provided by internal teams managing common/shared functionality as follows: 
◼ Allscripts Community Direct Messaging
◼ Rx Hub (for transmission of eRx messages inbound and outbound from Surescripts)
◼ Follow My Health Patient Portal (for portal invites and patient actions in creating portal accounts and accessing portal data)</t>
  </si>
  <si>
    <t>1/1/2023 to 12/31/2023</t>
  </si>
  <si>
    <t>Monthly aggregation of reports from all sources</t>
  </si>
  <si>
    <t>2/1/2023 to 12/31/2023</t>
  </si>
  <si>
    <t>Monthly review and monitoring of aggregated report output from all sources</t>
  </si>
  <si>
    <t>Preparation of final aggregated report output from all sources for inclusion in RWT Report</t>
  </si>
  <si>
    <t>1/1/2024 to 1/30/2024</t>
  </si>
  <si>
    <t xml:space="preserve">Aggregated metric data by certification criterion will be obtained from client instances of Clinical Performance Manager (CPM) and common/shared functionality managed by Veradigm for monthly reporting. </t>
  </si>
  <si>
    <r>
      <t>Documented evidence the ability of the EHR to export quality measure data used in achieving matching results in the demonstration for 170.315(c)(2) when quality measures are calculated by VCRS.</t>
    </r>
    <r>
      <rPr>
        <b/>
        <sz val="11"/>
        <color rgb="FF00B0F0"/>
        <rFont val="Calibri"/>
        <family val="2"/>
        <scheme val="minor"/>
      </rPr>
      <t xml:space="preserve"> </t>
    </r>
  </si>
  <si>
    <r>
      <t xml:space="preserve">Documented evidence </t>
    </r>
    <r>
      <rPr>
        <sz val="11"/>
        <rFont val="Calibri"/>
        <family val="2"/>
        <scheme val="minor"/>
      </rPr>
      <t>of</t>
    </r>
    <r>
      <rPr>
        <sz val="11"/>
        <color theme="1"/>
        <rFont val="Calibri"/>
        <family val="2"/>
        <scheme val="minor"/>
      </rPr>
      <t xml:space="preserve"> the ability of the EHR to export quality measure data used in achieving matching results in the demonstration for 170.315(c)(1) when quality measures are calculated by AAP. </t>
    </r>
  </si>
  <si>
    <t>No variance from plan</t>
  </si>
  <si>
    <t>HL7® CDA® R2  - Category I (QRDA I); Release 1, DSTU Release 3</t>
  </si>
  <si>
    <t>HL7® CDA® R2  - Category I (QRDA I); Release 1, STU Release 5.3 with errata </t>
  </si>
  <si>
    <t>Required</t>
  </si>
  <si>
    <t>Veradigm EHR 22.2 - 15.04.04.2891.Alls.VE.08.0.221025 
Veradigm EHR 23.1 - 15.04.04.2891.Alls.VE.09.0.230531 
Veradigm EHR 23.3 - pending 
Veradigm EHR 23.4 - Pending</t>
  </si>
  <si>
    <t>SVAP</t>
  </si>
  <si>
    <t>4/20/2023 - Client notification</t>
  </si>
  <si>
    <t>Veradigm EHR 22.2 - 9/2/2023
Veradigm EHR 23.1 - 2/14/2023 
Veradigm EHR 23.3 - 8/15/2023
Veradigm EHR 23.4 - Pending Nov release</t>
  </si>
  <si>
    <t>Veradigm EHR 22.2 - 10/25/2022
Veradigm EHR 23.1 - 05/31/2023 
Veradigm EHR 23.3 - pending 
Veradigm EHR 23.4 - Pending</t>
  </si>
  <si>
    <t>170.315(c)(1) - CQMs — record and export 
170.315(c)(2) -CQMs — import and calculate</t>
  </si>
  <si>
    <t>CMS IG for Quality Reporting Document Architecture: Category III; Eligible Clinicians and Eligible Professionals Programs; IG for 2020</t>
  </si>
  <si>
    <t>CMS IG for Quality Reporting Document Architecture: Category III; Eligible Clinicians and Eligible Professionals Programs; IG for 2023</t>
  </si>
  <si>
    <t>Pending releases Nov 22, 2023</t>
  </si>
  <si>
    <t>170.315(c)(3) Clinical quality measures (CQMs) — report</t>
  </si>
  <si>
    <t xml:space="preserve">Documentation evidencing a patient's ability to request and retrieve a C-CDA from the EHR's FHIR API into a 3rd party application. 
*** However during the testing process it was noted from the applicapable care settings that clients are not using this functionality. </t>
  </si>
  <si>
    <t xml:space="preserve">Documentation evidencing a patient's ability to request and retrieve  one or more data elements from the Common Clinical Data Set from the EHR's FHIR API into a 3rd party application. 
*** However during the testing process it was noted from the applicable care settings that clients are not using this functionality. </t>
  </si>
  <si>
    <r>
      <t>Simulated real world patient-focused scenarios and use cases will be utilized that exercise the features and functionalities of the EHR required by the certification criteria. In some cases,</t>
    </r>
    <r>
      <rPr>
        <sz val="11"/>
        <rFont val="Calibri"/>
        <family val="2"/>
        <scheme val="minor"/>
      </rPr>
      <t xml:space="preserve"> real world patient</t>
    </r>
    <r>
      <rPr>
        <sz val="11"/>
        <color theme="1"/>
        <rFont val="Calibri"/>
        <family val="2"/>
        <scheme val="minor"/>
      </rPr>
      <t xml:space="preserve"> data will be used to confirm compliance with things such as successful transmission statuses for some interoperability certification criteria requirements. The use cases will include actions by varying user types to capture the required data and workflows. The steps of the patient-focused scenarios and use cases are cross-mapped to the individual requirements within the interoperability certification criteria to ensure complete testing. Compliance with required standards will be tested via manual inspection by experts from Veradigm and ONC-recommended test tools. </t>
    </r>
  </si>
  <si>
    <t>Common Component Solutions used according to plan.</t>
  </si>
  <si>
    <t>N/A</t>
  </si>
  <si>
    <t xml:space="preserve">Documentation evidencing the ability to generate a DM as well as the successful upload to the CDC.
</t>
  </si>
  <si>
    <t xml:space="preserve">Total number of medication history requests sent electronically </t>
  </si>
  <si>
    <t>-</t>
  </si>
  <si>
    <t xml:space="preserve">170.315(b)(6) Data export and/or </t>
  </si>
  <si>
    <t xml:space="preserve">Total data/EHI exports performed </t>
  </si>
  <si>
    <r>
      <t xml:space="preserve">Total number of protected C-CDA documents successfully sent via Direct messaging with MDN </t>
    </r>
    <r>
      <rPr>
        <sz val="11"/>
        <rFont val="Calibri"/>
        <family val="2"/>
        <scheme val="minor"/>
      </rPr>
      <t>ACK message status</t>
    </r>
  </si>
  <si>
    <t>Total number of received protected C-CDAs recevied via inbound Direct Messaging</t>
  </si>
  <si>
    <t>Total number of Care Plan CDAs successfully transmitted via Direct messaging with MDN ACK message status</t>
  </si>
  <si>
    <t>170.315(b)(7) Security tags- summary of care – send.</t>
  </si>
  <si>
    <r>
      <t xml:space="preserve">170.315(b)(8) </t>
    </r>
    <r>
      <rPr>
        <sz val="11"/>
        <rFont val="Calibri"/>
        <family val="2"/>
        <scheme val="minor"/>
      </rPr>
      <t>Security tags - summary of care - receive</t>
    </r>
  </si>
  <si>
    <t>170.315(b)(7) DS4P - Send</t>
  </si>
  <si>
    <t>170.315(b)(8) DS4P - Receive</t>
  </si>
  <si>
    <t>To demonstrate the volume of medication history requests transmitted electronically</t>
  </si>
  <si>
    <t>Total data exports performed</t>
  </si>
  <si>
    <t xml:space="preserve">To demonstrate the volume of Data Exports performed. </t>
  </si>
  <si>
    <t>Identification of standard/baseline volume of aggregated successfully transmitted medication history requests by month</t>
  </si>
  <si>
    <t xml:space="preserve">The actual Functional Testing was the same as the Planned Functional Testing:
Total number of medication history requests sent electronically </t>
  </si>
  <si>
    <t>Once the design of the report was underway, it was determined it was not feasible to report this data.</t>
  </si>
  <si>
    <t>Identification of standard/baseline volume of aggregated successful performance of Data Exports by month</t>
  </si>
  <si>
    <t>The actual Functional Testing was the same as the Planned Functional Testing:
Total data exports performed</t>
  </si>
  <si>
    <t xml:space="preserve">This test method was intended to capture ongoing metrics as defined in the RWT plan for 170.315(b)(6) across our client base. Once the design of the report was underway, it was determined that it was not feasible to report this data at the individual EHR level. </t>
  </si>
  <si>
    <t>This test method was intended to capture ongoing metrics as defined in the RWT plan for 170.315(b)(7) across our client base. Once the design of the report was underway, it was determined that it was not feasible to report this data at the individual EHR level</t>
  </si>
  <si>
    <t>This test method was intended to capture ongoing metrics as defined in the RWT plan for 170.315(b)(8) across our client base. Once the design of the report was underway, it was determined that it was not feasible to report this data at the individual EHR level</t>
  </si>
  <si>
    <t>This test method was intended to capture ongoing metrics as defined in the RWT plan for 170.315(b)(9) across our client base. Once the design of the report was underway, it was determined that it was not feasible to report this data at the individual EHR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</si>
</sst>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4"/>
      <color theme="0"/>
      <name val="Calibri"/>
      <family val="2"/>
      <scheme val="minor"/>
    </font>
    <font>
      <b/>
      <sz val="16"/>
      <color theme="0"/>
      <name val="Calibri"/>
      <family val="2"/>
      <scheme val="minor"/>
    </font>
    <font>
      <b/>
      <sz val="11"/>
      <color rgb="FFC00000"/>
      <name val="Calibri"/>
      <family val="2"/>
      <scheme val="minor"/>
    </font>
    <font>
      <sz val="11"/>
      <name val="Calibri"/>
      <family val="2"/>
      <scheme val="minor"/>
    </font>
    <font>
      <b/>
      <u/>
      <sz val="11"/>
      <color rgb="FF0070C0"/>
      <name val="Calibri"/>
      <family val="2"/>
      <scheme val="minor"/>
    </font>
    <font>
      <u/>
      <sz val="11"/>
      <color theme="10"/>
      <name val="Calibri"/>
      <family val="2"/>
      <scheme val="minor"/>
    </font>
    <font>
      <b/>
      <u/>
      <sz val="11"/>
      <color theme="1"/>
      <name val="Calibri"/>
      <family val="2"/>
      <scheme val="minor"/>
    </font>
    <font>
      <b/>
      <sz val="12"/>
      <color theme="1"/>
      <name val="Calibri"/>
      <family val="2"/>
      <scheme val="minor"/>
    </font>
    <font>
      <sz val="22"/>
      <color theme="1"/>
      <name val="Calibri"/>
      <family val="2"/>
      <scheme val="minor"/>
    </font>
    <font>
      <b/>
      <sz val="11"/>
      <color rgb="FF7030A0"/>
      <name val="Calibri"/>
      <family val="2"/>
      <scheme val="minor"/>
    </font>
    <font>
      <b/>
      <sz val="16"/>
      <color rgb="FF000000"/>
      <name val="Calibri"/>
      <family val="2"/>
    </font>
    <font>
      <sz val="16"/>
      <color rgb="FF000000"/>
      <name val="Calibri"/>
      <family val="2"/>
    </font>
    <font>
      <b/>
      <u/>
      <sz val="11"/>
      <color rgb="FF000000"/>
      <name val="Calibri"/>
      <family val="2"/>
    </font>
    <font>
      <sz val="11"/>
      <color rgb="FF000000"/>
      <name val="Calibri"/>
      <family val="2"/>
    </font>
    <font>
      <strike/>
      <sz val="11"/>
      <color theme="1"/>
      <name val="Calibri"/>
      <family val="2"/>
      <scheme val="minor"/>
    </font>
    <font>
      <sz val="11"/>
      <color rgb="FF000000"/>
      <name val="Calibri"/>
      <family val="2"/>
      <scheme val="minor"/>
    </font>
    <font>
      <sz val="18"/>
      <color theme="0"/>
      <name val="Calibri"/>
      <family val="2"/>
      <scheme val="minor"/>
    </font>
    <font>
      <b/>
      <sz val="14"/>
      <name val="Calibri"/>
      <family val="2"/>
      <scheme val="minor"/>
    </font>
    <font>
      <b/>
      <sz val="12"/>
      <name val="Calibri"/>
      <family val="2"/>
      <scheme val="minor"/>
    </font>
    <font>
      <b/>
      <sz val="11"/>
      <color theme="1"/>
      <name val="Calibri"/>
      <family val="2"/>
      <scheme val="minor"/>
    </font>
    <font>
      <b/>
      <sz val="11"/>
      <color rgb="FF00B0F0"/>
      <name val="Calibri"/>
      <family val="2"/>
      <scheme val="minor"/>
    </font>
  </fonts>
  <fills count="12">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bgColor indexed="64"/>
      </patternFill>
    </fill>
    <fill>
      <patternFill patternType="solid">
        <fgColor rgb="FFFFFFFF"/>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medium">
        <color indexed="64"/>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16">
    <xf numFmtId="0" fontId="0" fillId="0" borderId="0" xfId="0"/>
    <xf numFmtId="0" fontId="0" fillId="0" borderId="1" xfId="0" applyBorder="1" applyAlignment="1">
      <alignment vertical="top" wrapText="1"/>
    </xf>
    <xf numFmtId="0" fontId="0" fillId="0" borderId="0" xfId="0" applyAlignment="1">
      <alignment wrapText="1"/>
    </xf>
    <xf numFmtId="0" fontId="0" fillId="0" borderId="1" xfId="0" applyBorder="1"/>
    <xf numFmtId="0" fontId="0" fillId="0" borderId="0" xfId="0" applyAlignment="1">
      <alignment horizontal="left" vertical="top"/>
    </xf>
    <xf numFmtId="0" fontId="0" fillId="0" borderId="1" xfId="0" applyBorder="1" applyAlignment="1">
      <alignment vertical="top"/>
    </xf>
    <xf numFmtId="0" fontId="1" fillId="2" borderId="1" xfId="0" applyFont="1" applyFill="1" applyBorder="1" applyAlignment="1">
      <alignment horizontal="center"/>
    </xf>
    <xf numFmtId="0" fontId="4" fillId="0" borderId="1" xfId="0" applyFont="1" applyBorder="1" applyAlignment="1">
      <alignment vertical="top" wrapText="1"/>
    </xf>
    <xf numFmtId="0" fontId="1" fillId="2" borderId="1" xfId="0" applyFont="1" applyFill="1" applyBorder="1" applyAlignment="1">
      <alignment horizontal="center" wrapText="1"/>
    </xf>
    <xf numFmtId="0" fontId="0" fillId="0" borderId="0" xfId="0" applyAlignment="1">
      <alignment horizontal="center"/>
    </xf>
    <xf numFmtId="0" fontId="0" fillId="4" borderId="1" xfId="0" applyFill="1" applyBorder="1" applyAlignment="1">
      <alignment vertical="top" wrapText="1"/>
    </xf>
    <xf numFmtId="0" fontId="0" fillId="0" borderId="1" xfId="0" applyBorder="1" applyAlignment="1">
      <alignment horizontal="left" vertical="top" wrapText="1"/>
    </xf>
    <xf numFmtId="0" fontId="0" fillId="0" borderId="0" xfId="0" applyAlignment="1">
      <alignment horizontal="left" vertical="top" wrapText="1"/>
    </xf>
    <xf numFmtId="0" fontId="0" fillId="3" borderId="1" xfId="0" applyFill="1" applyBorder="1"/>
    <xf numFmtId="0" fontId="0" fillId="0" borderId="0" xfId="0" applyAlignment="1">
      <alignment horizontal="left"/>
    </xf>
    <xf numFmtId="0" fontId="2" fillId="2" borderId="0" xfId="0" applyFont="1" applyFill="1" applyAlignment="1">
      <alignment horizontal="center"/>
    </xf>
    <xf numFmtId="0" fontId="0" fillId="0" borderId="1" xfId="0" applyBorder="1" applyAlignment="1">
      <alignment horizontal="left"/>
    </xf>
    <xf numFmtId="0" fontId="6" fillId="0" borderId="1" xfId="1" applyBorder="1"/>
    <xf numFmtId="0" fontId="6" fillId="0" borderId="1" xfId="1" applyBorder="1" applyAlignment="1">
      <alignment wrapText="1"/>
    </xf>
    <xf numFmtId="0" fontId="6" fillId="0" borderId="1" xfId="1" applyBorder="1" applyAlignment="1">
      <alignment horizontal="left" vertical="top"/>
    </xf>
    <xf numFmtId="0" fontId="2" fillId="2" borderId="1" xfId="0" applyFont="1" applyFill="1" applyBorder="1" applyAlignment="1">
      <alignment horizontal="center"/>
    </xf>
    <xf numFmtId="0" fontId="0" fillId="0" borderId="1" xfId="0" applyBorder="1" applyAlignment="1">
      <alignment horizontal="left" vertical="top"/>
    </xf>
    <xf numFmtId="0" fontId="2" fillId="2" borderId="1" xfId="0" applyFont="1" applyFill="1" applyBorder="1" applyAlignment="1">
      <alignment horizontal="center" wrapText="1"/>
    </xf>
    <xf numFmtId="0" fontId="2" fillId="2" borderId="0" xfId="0" applyFont="1" applyFill="1" applyAlignment="1">
      <alignment horizontal="center" wrapText="1"/>
    </xf>
    <xf numFmtId="0" fontId="0" fillId="0" borderId="1" xfId="0" applyBorder="1" applyAlignment="1">
      <alignment wrapText="1"/>
    </xf>
    <xf numFmtId="0" fontId="0" fillId="0" borderId="0" xfId="0" applyAlignment="1">
      <alignment vertical="top"/>
    </xf>
    <xf numFmtId="0" fontId="0" fillId="0" borderId="3" xfId="0" applyBorder="1" applyAlignment="1">
      <alignment horizontal="left" vertical="top"/>
    </xf>
    <xf numFmtId="0" fontId="0" fillId="4" borderId="2" xfId="0" applyFill="1" applyBorder="1" applyAlignment="1">
      <alignment horizontal="left" vertical="top"/>
    </xf>
    <xf numFmtId="0" fontId="0" fillId="4" borderId="4" xfId="0" applyFill="1" applyBorder="1" applyAlignment="1">
      <alignment horizontal="left" vertical="top"/>
    </xf>
    <xf numFmtId="0" fontId="0" fillId="0" borderId="1" xfId="0" quotePrefix="1" applyBorder="1" applyAlignment="1">
      <alignment horizontal="left" vertical="top" wrapText="1"/>
    </xf>
    <xf numFmtId="0" fontId="0" fillId="0" borderId="1" xfId="0" quotePrefix="1" applyBorder="1" applyAlignment="1">
      <alignment vertical="top" wrapText="1"/>
    </xf>
    <xf numFmtId="0" fontId="0" fillId="4" borderId="1" xfId="0" quotePrefix="1" applyFill="1" applyBorder="1" applyAlignment="1">
      <alignment horizontal="left" vertical="top" wrapText="1"/>
    </xf>
    <xf numFmtId="0" fontId="0" fillId="4" borderId="1" xfId="0" applyFill="1" applyBorder="1" applyAlignment="1">
      <alignment horizontal="left" vertical="top" wrapText="1"/>
    </xf>
    <xf numFmtId="0" fontId="4" fillId="0" borderId="1" xfId="0" applyFont="1" applyBorder="1" applyAlignment="1">
      <alignment horizontal="left" vertical="top" wrapText="1"/>
    </xf>
    <xf numFmtId="0" fontId="6" fillId="0" borderId="1" xfId="1" applyFill="1" applyBorder="1"/>
    <xf numFmtId="0" fontId="0" fillId="0" borderId="1" xfId="0" applyBorder="1" applyAlignment="1">
      <alignment horizontal="left" vertical="center"/>
    </xf>
    <xf numFmtId="0" fontId="6" fillId="0" borderId="5" xfId="1" applyBorder="1" applyAlignment="1">
      <alignment horizontal="left" vertical="top"/>
    </xf>
    <xf numFmtId="0" fontId="6" fillId="0" borderId="2" xfId="1" applyBorder="1" applyAlignment="1">
      <alignment horizontal="left" vertical="top"/>
    </xf>
    <xf numFmtId="0" fontId="0" fillId="3" borderId="3" xfId="0" applyFill="1" applyBorder="1"/>
    <xf numFmtId="0" fontId="1" fillId="2" borderId="7" xfId="0" applyFont="1" applyFill="1" applyBorder="1" applyAlignment="1">
      <alignment horizontal="center"/>
    </xf>
    <xf numFmtId="0" fontId="0" fillId="0" borderId="3" xfId="0" applyBorder="1"/>
    <xf numFmtId="0" fontId="0" fillId="6" borderId="1" xfId="0" applyFill="1" applyBorder="1" applyAlignment="1">
      <alignment horizontal="left" vertical="top" wrapText="1"/>
    </xf>
    <xf numFmtId="0" fontId="4" fillId="4" borderId="1" xfId="0" quotePrefix="1"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1" xfId="0" quotePrefix="1" applyFont="1" applyBorder="1" applyAlignment="1">
      <alignment horizontal="left" vertical="top" wrapText="1"/>
    </xf>
    <xf numFmtId="0" fontId="8" fillId="6" borderId="1" xfId="0" applyFont="1" applyFill="1" applyBorder="1" applyAlignment="1">
      <alignment horizontal="center" wrapText="1"/>
    </xf>
    <xf numFmtId="0" fontId="0" fillId="6" borderId="1" xfId="0" applyFill="1" applyBorder="1"/>
    <xf numFmtId="0" fontId="14" fillId="0" borderId="1" xfId="0" applyFont="1" applyBorder="1" applyAlignment="1">
      <alignment horizontal="left" vertical="top" wrapText="1"/>
    </xf>
    <xf numFmtId="0" fontId="0" fillId="0" borderId="0" xfId="0" applyAlignment="1">
      <alignment vertical="top" wrapText="1"/>
    </xf>
    <xf numFmtId="0" fontId="2" fillId="2" borderId="1" xfId="0" applyFont="1" applyFill="1" applyBorder="1" applyAlignment="1">
      <alignment horizontal="center" vertical="center"/>
    </xf>
    <xf numFmtId="0" fontId="2" fillId="2" borderId="2" xfId="0" applyFont="1" applyFill="1" applyBorder="1" applyAlignment="1">
      <alignment horizontal="center" wrapText="1"/>
    </xf>
    <xf numFmtId="0" fontId="15" fillId="0" borderId="0" xfId="0" applyFont="1"/>
    <xf numFmtId="0" fontId="0" fillId="4" borderId="1" xfId="0"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16" fillId="0" borderId="1" xfId="0" applyFont="1" applyBorder="1" applyAlignment="1">
      <alignment horizontal="center" vertical="center"/>
    </xf>
    <xf numFmtId="0" fontId="0" fillId="0" borderId="4" xfId="0" applyBorder="1" applyAlignment="1">
      <alignment horizontal="left"/>
    </xf>
    <xf numFmtId="0" fontId="4" fillId="0" borderId="1" xfId="0" applyFont="1" applyBorder="1"/>
    <xf numFmtId="0" fontId="4" fillId="0" borderId="1" xfId="1" applyFont="1" applyBorder="1"/>
    <xf numFmtId="0" fontId="0" fillId="8" borderId="1" xfId="0" applyFill="1" applyBorder="1" applyAlignment="1">
      <alignment horizontal="left" vertical="top" wrapText="1"/>
    </xf>
    <xf numFmtId="0" fontId="4" fillId="8" borderId="1" xfId="0" quotePrefix="1" applyFont="1" applyFill="1" applyBorder="1" applyAlignment="1">
      <alignment horizontal="left" vertical="top" wrapText="1"/>
    </xf>
    <xf numFmtId="0" fontId="0" fillId="8" borderId="1" xfId="0" quotePrefix="1" applyFill="1" applyBorder="1" applyAlignment="1">
      <alignment horizontal="left" vertical="top" wrapText="1"/>
    </xf>
    <xf numFmtId="0" fontId="4" fillId="8" borderId="1" xfId="0" applyFont="1" applyFill="1" applyBorder="1" applyAlignment="1">
      <alignment horizontal="left" vertical="top" wrapText="1"/>
    </xf>
    <xf numFmtId="0" fontId="4" fillId="8" borderId="1" xfId="0" applyFont="1" applyFill="1" applyBorder="1" applyAlignment="1">
      <alignment vertical="top" wrapText="1"/>
    </xf>
    <xf numFmtId="0" fontId="0" fillId="8" borderId="1" xfId="0" applyFill="1" applyBorder="1" applyAlignment="1">
      <alignment vertical="top" wrapText="1"/>
    </xf>
    <xf numFmtId="0" fontId="16" fillId="8" borderId="1" xfId="0" applyFont="1" applyFill="1" applyBorder="1"/>
    <xf numFmtId="0" fontId="16" fillId="8" borderId="1" xfId="0" applyFont="1" applyFill="1" applyBorder="1" applyAlignment="1">
      <alignment vertical="top" wrapText="1"/>
    </xf>
    <xf numFmtId="0" fontId="2" fillId="7" borderId="0" xfId="0" applyFont="1" applyFill="1" applyAlignment="1">
      <alignment horizontal="center"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18" fillId="10" borderId="2" xfId="0" applyFont="1" applyFill="1" applyBorder="1" applyAlignment="1">
      <alignment horizontal="center"/>
    </xf>
    <xf numFmtId="0" fontId="19" fillId="10" borderId="1" xfId="0" applyFont="1" applyFill="1" applyBorder="1" applyAlignment="1">
      <alignment horizontal="center"/>
    </xf>
    <xf numFmtId="3" fontId="0" fillId="0" borderId="1" xfId="0" applyNumberFormat="1" applyBorder="1" applyAlignment="1">
      <alignment horizontal="center" vertical="center"/>
    </xf>
    <xf numFmtId="3" fontId="16" fillId="0" borderId="1" xfId="0" applyNumberFormat="1" applyFont="1" applyBorder="1" applyAlignment="1">
      <alignment horizontal="center" vertical="center"/>
    </xf>
    <xf numFmtId="3"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3" fontId="0" fillId="0" borderId="0" xfId="0" applyNumberFormat="1" applyAlignment="1">
      <alignment horizontal="center" vertical="center"/>
    </xf>
    <xf numFmtId="3" fontId="20" fillId="0" borderId="1" xfId="0" applyNumberFormat="1" applyFont="1" applyBorder="1" applyAlignment="1">
      <alignment horizontal="center"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2" fillId="2" borderId="2" xfId="0" applyFont="1" applyFill="1" applyBorder="1" applyAlignment="1">
      <alignment horizontal="center" vertical="center" wrapText="1"/>
    </xf>
    <xf numFmtId="0" fontId="0" fillId="11" borderId="1" xfId="0" applyFill="1" applyBorder="1" applyAlignment="1">
      <alignment vertical="top" wrapText="1"/>
    </xf>
    <xf numFmtId="0" fontId="0" fillId="0" borderId="3" xfId="0" applyBorder="1" applyAlignment="1">
      <alignment horizontal="left" vertical="top" wrapText="1"/>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9" fillId="5" borderId="11" xfId="0" applyFont="1" applyFill="1" applyBorder="1" applyAlignment="1">
      <alignment horizontal="left" vertical="top"/>
    </xf>
    <xf numFmtId="0" fontId="9" fillId="5" borderId="6" xfId="0" applyFont="1" applyFill="1" applyBorder="1" applyAlignment="1">
      <alignment horizontal="left" vertical="top"/>
    </xf>
    <xf numFmtId="0" fontId="9" fillId="5" borderId="12" xfId="0" applyFont="1" applyFill="1" applyBorder="1" applyAlignment="1">
      <alignment horizontal="left" vertical="top"/>
    </xf>
    <xf numFmtId="0" fontId="12" fillId="5" borderId="1" xfId="0" applyFont="1" applyFill="1" applyBorder="1" applyAlignment="1">
      <alignment horizontal="left" vertical="top" wrapText="1"/>
    </xf>
    <xf numFmtId="0" fontId="0" fillId="5" borderId="1" xfId="0" applyFill="1" applyBorder="1" applyAlignment="1">
      <alignment horizontal="left" vertical="top" wrapText="1"/>
    </xf>
    <xf numFmtId="0" fontId="2" fillId="2" borderId="0" xfId="0" applyFont="1" applyFill="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8" borderId="1" xfId="0" applyFill="1" applyBorder="1" applyAlignment="1">
      <alignment horizontal="left" vertical="top" wrapText="1"/>
    </xf>
    <xf numFmtId="0" fontId="0" fillId="0" borderId="1" xfId="0" applyBorder="1" applyAlignment="1">
      <alignment horizontal="center" vertical="center"/>
    </xf>
    <xf numFmtId="0" fontId="2" fillId="2" borderId="1" xfId="0" applyFont="1" applyFill="1" applyBorder="1" applyAlignment="1">
      <alignment horizontal="center"/>
    </xf>
    <xf numFmtId="0" fontId="0" fillId="0" borderId="1" xfId="0" quotePrefix="1" applyBorder="1" applyAlignment="1">
      <alignment horizontal="left" vertical="top" wrapText="1"/>
    </xf>
    <xf numFmtId="0" fontId="17" fillId="9" borderId="0" xfId="0" applyFont="1" applyFill="1" applyAlignment="1">
      <alignment horizontal="center" vertical="top" wrapText="1"/>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quotePrefix="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colors>
    <mruColors>
      <color rgb="FF3399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422-FE14-4F4C-8F92-C8886AE35D78}">
  <dimension ref="A1:A11"/>
  <sheetViews>
    <sheetView workbookViewId="0">
      <selection activeCell="A11" sqref="A11"/>
    </sheetView>
  </sheetViews>
  <sheetFormatPr defaultRowHeight="15" x14ac:dyDescent="0.25"/>
  <cols>
    <col min="1" max="1" width="81.7109375" customWidth="1"/>
    <col min="2" max="2" width="38.42578125" customWidth="1"/>
  </cols>
  <sheetData>
    <row r="1" spans="1:1" ht="21" x14ac:dyDescent="0.35">
      <c r="A1" s="15" t="s">
        <v>0</v>
      </c>
    </row>
    <row r="2" spans="1:1" x14ac:dyDescent="0.25">
      <c r="A2" s="36" t="s">
        <v>1</v>
      </c>
    </row>
    <row r="3" spans="1:1" x14ac:dyDescent="0.25">
      <c r="A3" s="18" t="s">
        <v>2</v>
      </c>
    </row>
    <row r="4" spans="1:1" x14ac:dyDescent="0.25">
      <c r="A4" s="17" t="s">
        <v>3</v>
      </c>
    </row>
    <row r="5" spans="1:1" x14ac:dyDescent="0.25">
      <c r="A5" s="17" t="s">
        <v>4</v>
      </c>
    </row>
    <row r="6" spans="1:1" x14ac:dyDescent="0.25">
      <c r="A6" s="37" t="s">
        <v>5</v>
      </c>
    </row>
    <row r="7" spans="1:1" x14ac:dyDescent="0.25">
      <c r="A7" s="17" t="s">
        <v>6</v>
      </c>
    </row>
    <row r="8" spans="1:1" x14ac:dyDescent="0.25">
      <c r="A8" s="17" t="s">
        <v>7</v>
      </c>
    </row>
    <row r="9" spans="1:1" x14ac:dyDescent="0.25">
      <c r="A9" s="17" t="s">
        <v>8</v>
      </c>
    </row>
    <row r="11" spans="1:1" x14ac:dyDescent="0.25">
      <c r="A11" t="s">
        <v>9</v>
      </c>
    </row>
  </sheetData>
  <sheetProtection algorithmName="SHA-512" hashValue="nyCLqxDxyMZFYpFouboKYRmGgcssiPht7DtW7MjLzpigZqyzr6MU20Entep2BcBG4ysvckHzJbzuvrerjSj2xg==" saltValue="ZLAPM9zitIKD1/CRCF7dvA==" spinCount="100000" sheet="1" formatCells="0" formatColumns="0" formatRows="0" insertColumns="0" insertRows="0" insertHyperlinks="0" deleteColumns="0" deleteRows="0" sort="0" autoFilter="0" pivotTables="0"/>
  <hyperlinks>
    <hyperlink ref="A5" location="'RWT Approach Justification'!A1" display="Justification for Real World Testing Approach" xr:uid="{04B35BC2-34EB-4019-A450-8D677DBBB164}"/>
    <hyperlink ref="A3" location="'Standards Updates'!A1" display="Standards Update (Including Standards Version Advancement Process - SVAP and USCDI" xr:uid="{BC0F6E46-2C5B-48AE-BB10-604B0EAD3AAD}"/>
    <hyperlink ref="A7" location="'Schedule of Key Milestones'!A1" display="Schedule of Key Milestones" xr:uid="{9A32DB64-EFE9-483A-9649-233C241C2AC9}"/>
    <hyperlink ref="A4" location="'Applicable Care Settings Def'!A1" display="Applicable Care Settings Defined" xr:uid="{4F9E9611-8E09-4E07-B6F3-5F3C7177E42D}"/>
    <hyperlink ref="A8" location="Attestation!A1" display="Attestation" xr:uid="{CCC8D017-5015-4080-9EB9-1B65056E100C}"/>
    <hyperlink ref="A6" location="'Measures Used in Approach'!A1" display="Measures Used in Overall Approach" xr:uid="{D646644B-BC26-445B-BDF3-580968B4DF35}"/>
    <hyperlink ref="A2" location="'General Information'!A1" display="General Information" xr:uid="{3070F261-109C-4963-AE18-5E64516F915C}"/>
    <hyperlink ref="A9" location="'Change Log'!A1" display="Change Log" xr:uid="{DABB8CD9-46C1-4AA2-91D0-0FAABEB52585}"/>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B07F-FA51-43EE-A1CC-D851A3BA93C9}">
  <dimension ref="A1:D11"/>
  <sheetViews>
    <sheetView workbookViewId="0">
      <selection activeCell="D10" sqref="D10"/>
    </sheetView>
  </sheetViews>
  <sheetFormatPr defaultRowHeight="15" x14ac:dyDescent="0.25"/>
  <cols>
    <col min="1" max="1" width="43.5703125" customWidth="1"/>
    <col min="2" max="2" width="57" customWidth="1"/>
    <col min="3" max="3" width="19.85546875" customWidth="1"/>
    <col min="4" max="4" width="47.140625" customWidth="1"/>
    <col min="5" max="5" width="17.140625" customWidth="1"/>
  </cols>
  <sheetData>
    <row r="1" spans="1:4" ht="21.75" thickBot="1" x14ac:dyDescent="0.4">
      <c r="A1" s="85" t="s">
        <v>10</v>
      </c>
      <c r="B1" s="86"/>
      <c r="C1" s="86"/>
      <c r="D1" s="87"/>
    </row>
    <row r="2" spans="1:4" ht="19.5" thickBot="1" x14ac:dyDescent="0.35">
      <c r="A2" s="39" t="s">
        <v>11</v>
      </c>
      <c r="B2" s="39" t="s">
        <v>12</v>
      </c>
      <c r="C2" s="39" t="s">
        <v>13</v>
      </c>
      <c r="D2" s="39" t="s">
        <v>14</v>
      </c>
    </row>
    <row r="3" spans="1:4" x14ac:dyDescent="0.25">
      <c r="A3" s="40" t="s">
        <v>15</v>
      </c>
      <c r="B3" s="40" t="s">
        <v>16</v>
      </c>
      <c r="C3" s="38"/>
      <c r="D3" s="38"/>
    </row>
    <row r="4" spans="1:4" x14ac:dyDescent="0.25">
      <c r="A4" s="3" t="s">
        <v>17</v>
      </c>
      <c r="B4" s="3" t="s">
        <v>18</v>
      </c>
      <c r="C4" s="13"/>
      <c r="D4" s="13"/>
    </row>
    <row r="5" spans="1:4" x14ac:dyDescent="0.25">
      <c r="A5" s="27" t="s">
        <v>19</v>
      </c>
      <c r="B5" s="27" t="s">
        <v>20</v>
      </c>
      <c r="C5" s="16">
        <v>20.2</v>
      </c>
      <c r="D5" s="58" t="s">
        <v>21</v>
      </c>
    </row>
    <row r="6" spans="1:4" x14ac:dyDescent="0.25">
      <c r="A6" s="28"/>
      <c r="B6" s="28"/>
      <c r="C6" s="16">
        <v>20.399999999999999</v>
      </c>
      <c r="D6" s="58" t="s">
        <v>22</v>
      </c>
    </row>
    <row r="7" spans="1:4" x14ac:dyDescent="0.25">
      <c r="A7" s="28"/>
      <c r="B7" s="28"/>
      <c r="C7" s="16">
        <v>21.1</v>
      </c>
      <c r="D7" s="58" t="s">
        <v>23</v>
      </c>
    </row>
    <row r="8" spans="1:4" x14ac:dyDescent="0.25">
      <c r="A8" s="28"/>
      <c r="B8" s="27" t="s">
        <v>24</v>
      </c>
      <c r="C8" s="16">
        <v>22.2</v>
      </c>
      <c r="D8" s="59" t="s">
        <v>25</v>
      </c>
    </row>
    <row r="9" spans="1:4" x14ac:dyDescent="0.25">
      <c r="A9" s="28"/>
      <c r="B9" s="28"/>
      <c r="C9" s="16">
        <v>23.1</v>
      </c>
      <c r="D9" s="58" t="s">
        <v>26</v>
      </c>
    </row>
    <row r="10" spans="1:4" x14ac:dyDescent="0.25">
      <c r="A10" s="28"/>
      <c r="B10" s="40"/>
      <c r="C10" s="57">
        <v>23.3</v>
      </c>
      <c r="D10" s="58" t="s">
        <v>27</v>
      </c>
    </row>
    <row r="11" spans="1:4" x14ac:dyDescent="0.25">
      <c r="A11" s="3" t="s">
        <v>28</v>
      </c>
      <c r="B11" s="34" t="s">
        <v>29</v>
      </c>
      <c r="C11" s="13"/>
      <c r="D11" s="13"/>
    </row>
  </sheetData>
  <sheetProtection algorithmName="SHA-512" hashValue="BstPEJQjA+KoB6k9qnijfsDb2mZuwOROGC8QxbZIARx24XZf7u/m3q2z0m/1Q4W3CPB1+huFlaJBh+8A6nnc7Q==" saltValue="yHoosJu5XU3nr7wFPJduxg==" spinCount="100000" sheet="1" formatCells="0" formatColumns="0" formatRows="0" insertColumns="0" insertRows="0" insertHyperlinks="0" deleteColumns="0" deleteRows="0" sort="0" autoFilter="0" pivotTables="0"/>
  <mergeCells count="1">
    <mergeCell ref="A1:D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66D1-1B05-4DEA-8AD5-8C598E2D4648}">
  <dimension ref="A1:J13"/>
  <sheetViews>
    <sheetView zoomScale="80" zoomScaleNormal="80" workbookViewId="0">
      <selection activeCell="A5" sqref="A5:XFD7"/>
    </sheetView>
  </sheetViews>
  <sheetFormatPr defaultRowHeight="15" x14ac:dyDescent="0.25"/>
  <cols>
    <col min="1" max="1" width="29.5703125" customWidth="1"/>
    <col min="2" max="3" width="30.42578125" customWidth="1"/>
    <col min="4" max="4" width="46.7109375" style="2" customWidth="1"/>
    <col min="5" max="5" width="37.42578125" customWidth="1"/>
    <col min="6" max="6" width="21.7109375" customWidth="1"/>
    <col min="7" max="7" width="26.5703125" customWidth="1"/>
    <col min="8" max="8" width="48.7109375" customWidth="1"/>
    <col min="9" max="9" width="41.7109375" customWidth="1"/>
    <col min="10" max="10" width="36.140625" customWidth="1"/>
  </cols>
  <sheetData>
    <row r="1" spans="1:10" ht="28.5" x14ac:dyDescent="0.25">
      <c r="A1" s="88" t="s">
        <v>30</v>
      </c>
      <c r="B1" s="89"/>
      <c r="C1" s="89"/>
      <c r="D1" s="89"/>
      <c r="E1" s="89"/>
      <c r="F1" s="89"/>
      <c r="G1" s="90"/>
    </row>
    <row r="2" spans="1:10" x14ac:dyDescent="0.25">
      <c r="A2" s="91" t="s">
        <v>31</v>
      </c>
      <c r="B2" s="92"/>
      <c r="C2" s="92"/>
      <c r="D2" s="92"/>
      <c r="E2" s="92"/>
      <c r="F2" s="92"/>
      <c r="G2" s="92"/>
    </row>
    <row r="3" spans="1:10" x14ac:dyDescent="0.25">
      <c r="A3" s="92"/>
      <c r="B3" s="92"/>
      <c r="C3" s="92"/>
      <c r="D3" s="92"/>
      <c r="E3" s="92"/>
      <c r="F3" s="92"/>
      <c r="G3" s="92"/>
    </row>
    <row r="5" spans="1:10" ht="84" x14ac:dyDescent="0.35">
      <c r="A5" s="82" t="s">
        <v>32</v>
      </c>
      <c r="B5" s="82" t="s">
        <v>33</v>
      </c>
      <c r="C5" s="82" t="s">
        <v>34</v>
      </c>
      <c r="D5" s="82" t="s">
        <v>35</v>
      </c>
      <c r="E5" s="82" t="s">
        <v>38</v>
      </c>
      <c r="F5" s="82" t="s">
        <v>39</v>
      </c>
      <c r="G5" s="82" t="s">
        <v>40</v>
      </c>
      <c r="H5" s="50" t="s">
        <v>36</v>
      </c>
      <c r="I5" s="50" t="s">
        <v>37</v>
      </c>
      <c r="J5" s="82" t="s">
        <v>41</v>
      </c>
    </row>
    <row r="6" spans="1:10" ht="90" x14ac:dyDescent="0.25">
      <c r="A6" s="33" t="s">
        <v>365</v>
      </c>
      <c r="B6" s="33" t="s">
        <v>366</v>
      </c>
      <c r="C6" s="79" t="s">
        <v>367</v>
      </c>
      <c r="D6" s="33" t="s">
        <v>368</v>
      </c>
      <c r="E6" s="79" t="s">
        <v>369</v>
      </c>
      <c r="F6" s="80">
        <v>45211</v>
      </c>
      <c r="G6" s="81" t="s">
        <v>370</v>
      </c>
      <c r="H6" s="33" t="s">
        <v>371</v>
      </c>
      <c r="I6" s="33" t="s">
        <v>372</v>
      </c>
      <c r="J6" s="7" t="s">
        <v>373</v>
      </c>
    </row>
    <row r="7" spans="1:10" ht="90" x14ac:dyDescent="0.25">
      <c r="A7" s="33" t="s">
        <v>374</v>
      </c>
      <c r="B7" s="33" t="s">
        <v>375</v>
      </c>
      <c r="C7" s="79" t="s">
        <v>367</v>
      </c>
      <c r="D7" s="33" t="s">
        <v>368</v>
      </c>
      <c r="E7" s="79" t="s">
        <v>369</v>
      </c>
      <c r="F7" s="80">
        <v>45211</v>
      </c>
      <c r="G7" s="81" t="s">
        <v>376</v>
      </c>
      <c r="H7" s="33" t="s">
        <v>371</v>
      </c>
      <c r="I7" s="33" t="s">
        <v>372</v>
      </c>
      <c r="J7" s="33" t="s">
        <v>377</v>
      </c>
    </row>
    <row r="8" spans="1:10" x14ac:dyDescent="0.25">
      <c r="A8" s="4"/>
      <c r="B8" s="4"/>
      <c r="C8" s="4"/>
      <c r="E8" s="4"/>
      <c r="F8" s="4"/>
      <c r="G8" s="4"/>
      <c r="H8" s="4"/>
      <c r="I8" s="4"/>
      <c r="J8" s="4"/>
    </row>
    <row r="9" spans="1:10" x14ac:dyDescent="0.25">
      <c r="A9" s="4"/>
      <c r="B9" s="4"/>
      <c r="C9" s="4"/>
      <c r="E9" s="4"/>
      <c r="F9" s="4"/>
      <c r="G9" s="4"/>
      <c r="H9" s="4"/>
      <c r="I9" s="4"/>
      <c r="J9" s="4"/>
    </row>
    <row r="10" spans="1:10" x14ac:dyDescent="0.25">
      <c r="A10" s="4"/>
      <c r="B10" s="4"/>
      <c r="C10" s="4"/>
      <c r="E10" s="4"/>
      <c r="F10" s="4"/>
      <c r="G10" s="4"/>
      <c r="H10" s="4"/>
      <c r="I10" s="4"/>
      <c r="J10" s="4"/>
    </row>
    <row r="11" spans="1:10" x14ac:dyDescent="0.25">
      <c r="A11" s="4"/>
      <c r="B11" s="4"/>
      <c r="C11" s="4"/>
      <c r="E11" s="4"/>
      <c r="F11" s="4"/>
      <c r="G11" s="4"/>
      <c r="H11" s="4"/>
      <c r="I11" s="4"/>
      <c r="J11" s="4"/>
    </row>
    <row r="12" spans="1:10" x14ac:dyDescent="0.25">
      <c r="A12" s="4"/>
      <c r="B12" s="4"/>
      <c r="C12" s="4"/>
      <c r="E12" s="4"/>
      <c r="F12" s="4"/>
      <c r="G12" s="4"/>
      <c r="H12" s="4"/>
      <c r="I12" s="4"/>
      <c r="J12" s="4"/>
    </row>
    <row r="13" spans="1:10" x14ac:dyDescent="0.25">
      <c r="A13" s="4"/>
      <c r="B13" s="4"/>
      <c r="C13" s="4"/>
      <c r="E13" s="4"/>
      <c r="F13" s="4"/>
      <c r="G13" s="4"/>
      <c r="H13" s="4"/>
      <c r="I13" s="4"/>
      <c r="J13" s="4"/>
    </row>
  </sheetData>
  <sheetProtection algorithmName="SHA-512" hashValue="EJ5H1VbOoEstsow8uxSbj9K8877lL5IH5kvPcWE+fc5CiJ211l3v+B1Y/dvBRNK8dZntYEM4nmRUXa10gwomdA==" saltValue="WScVrqzjX9lEfPZM8sO6FQ==" spinCount="100000" sheet="1" formatCells="0" formatColumns="0" formatRows="0" insertColumns="0" insertRows="0" insertHyperlinks="0" deleteColumns="0" deleteRows="0" sort="0" autoFilter="0" pivotTables="0"/>
  <mergeCells count="2">
    <mergeCell ref="A1:G1"/>
    <mergeCell ref="A2:G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34E1-8A8C-4009-9017-5C10758C3D82}">
  <dimension ref="A1:C16"/>
  <sheetViews>
    <sheetView zoomScaleNormal="100" workbookViewId="0">
      <selection activeCell="B22" sqref="B22"/>
    </sheetView>
  </sheetViews>
  <sheetFormatPr defaultRowHeight="15" x14ac:dyDescent="0.25"/>
  <cols>
    <col min="1" max="1" width="44.42578125" customWidth="1"/>
    <col min="2" max="2" width="82.140625" customWidth="1"/>
    <col min="3" max="3" width="43.28515625" style="2" customWidth="1"/>
  </cols>
  <sheetData>
    <row r="1" spans="1:3" ht="21" x14ac:dyDescent="0.35">
      <c r="A1" s="49" t="s">
        <v>42</v>
      </c>
      <c r="B1" s="20" t="s">
        <v>43</v>
      </c>
      <c r="C1" s="22" t="s">
        <v>44</v>
      </c>
    </row>
    <row r="2" spans="1:3" ht="154.5" customHeight="1" x14ac:dyDescent="0.25">
      <c r="A2" s="35" t="s">
        <v>45</v>
      </c>
      <c r="B2" s="11" t="s">
        <v>46</v>
      </c>
      <c r="C2" s="11" t="s">
        <v>47</v>
      </c>
    </row>
    <row r="3" spans="1:3" ht="60" x14ac:dyDescent="0.25">
      <c r="A3" s="35" t="s">
        <v>48</v>
      </c>
      <c r="B3" s="11" t="s">
        <v>49</v>
      </c>
      <c r="C3" s="11" t="s">
        <v>47</v>
      </c>
    </row>
    <row r="4" spans="1:3" x14ac:dyDescent="0.25">
      <c r="A4" s="4"/>
      <c r="B4" s="4"/>
    </row>
    <row r="5" spans="1:3" x14ac:dyDescent="0.25">
      <c r="A5" s="4"/>
      <c r="B5" s="4"/>
      <c r="C5"/>
    </row>
    <row r="6" spans="1:3" ht="15" customHeight="1" x14ac:dyDescent="0.25">
      <c r="A6" s="48"/>
      <c r="B6" s="12"/>
    </row>
    <row r="7" spans="1:3" x14ac:dyDescent="0.25">
      <c r="A7" s="4"/>
      <c r="B7" s="4"/>
    </row>
    <row r="8" spans="1:3" x14ac:dyDescent="0.25">
      <c r="A8" s="4"/>
      <c r="B8" s="4"/>
    </row>
    <row r="9" spans="1:3" x14ac:dyDescent="0.25">
      <c r="A9" s="4"/>
      <c r="B9" s="4"/>
    </row>
    <row r="10" spans="1:3" x14ac:dyDescent="0.25">
      <c r="A10" s="4"/>
      <c r="B10" s="4"/>
    </row>
    <row r="11" spans="1:3" x14ac:dyDescent="0.25">
      <c r="A11" s="4"/>
      <c r="B11" s="4"/>
    </row>
    <row r="12" spans="1:3" x14ac:dyDescent="0.25">
      <c r="A12" s="4"/>
      <c r="B12" s="4"/>
    </row>
    <row r="13" spans="1:3" x14ac:dyDescent="0.25">
      <c r="A13" s="4"/>
      <c r="B13" s="4"/>
    </row>
    <row r="14" spans="1:3" x14ac:dyDescent="0.25">
      <c r="A14" s="4"/>
      <c r="B14" s="4"/>
    </row>
    <row r="15" spans="1:3" x14ac:dyDescent="0.25">
      <c r="A15" s="4"/>
      <c r="B15" s="4"/>
    </row>
    <row r="16" spans="1:3" x14ac:dyDescent="0.25">
      <c r="A16" s="4"/>
      <c r="B16" s="4"/>
    </row>
  </sheetData>
  <sheetProtection algorithmName="SHA-512" hashValue="UbYXzz+Mi0hBmmVYRUZGDAE254WMmiN9HeSuo+ca9GTVu87v3BZvstIg5ftyQiGdQozs5fL8Ml89u44wLL0YWQ==" saltValue="tAiGIhO4yRF2k+Lw340Huw==" spinCount="100000" sheet="1" formatCells="0" formatColumns="0" formatRows="0" insertColumns="0" insertRows="0" insertHyperlinks="0" deleteColumns="0" deleteRows="0" sort="0" autoFilter="0" pivotTables="0"/>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20C4-2CF2-457C-B10E-45C962178870}">
  <dimension ref="A1:D60"/>
  <sheetViews>
    <sheetView topLeftCell="B4" workbookViewId="0">
      <selection activeCell="E4" sqref="E1:E1048576"/>
    </sheetView>
  </sheetViews>
  <sheetFormatPr defaultRowHeight="15" x14ac:dyDescent="0.25"/>
  <cols>
    <col min="1" max="1" width="27.28515625" customWidth="1"/>
    <col min="2" max="2" width="39.42578125" customWidth="1"/>
    <col min="3" max="3" width="81.140625" customWidth="1"/>
    <col min="4" max="4" width="79.7109375" style="48" customWidth="1"/>
    <col min="5" max="5" width="57" customWidth="1"/>
  </cols>
  <sheetData>
    <row r="1" spans="1:4" ht="21" x14ac:dyDescent="0.35">
      <c r="A1" s="93" t="s">
        <v>50</v>
      </c>
      <c r="B1" s="93"/>
      <c r="C1" s="93"/>
      <c r="D1" s="68" t="s">
        <v>51</v>
      </c>
    </row>
    <row r="2" spans="1:4" ht="164.25" customHeight="1" x14ac:dyDescent="0.25">
      <c r="A2" s="94" t="s">
        <v>52</v>
      </c>
      <c r="B2" s="5" t="s">
        <v>53</v>
      </c>
      <c r="C2" s="1" t="s">
        <v>380</v>
      </c>
      <c r="D2" s="1" t="s">
        <v>54</v>
      </c>
    </row>
    <row r="3" spans="1:4" ht="210.75" customHeight="1" x14ac:dyDescent="0.25">
      <c r="A3" s="94"/>
      <c r="B3" s="5" t="s">
        <v>55</v>
      </c>
      <c r="C3" s="1" t="s">
        <v>56</v>
      </c>
      <c r="D3" s="1" t="s">
        <v>54</v>
      </c>
    </row>
    <row r="4" spans="1:4" ht="30" x14ac:dyDescent="0.25">
      <c r="A4" s="94"/>
      <c r="B4" s="5" t="s">
        <v>57</v>
      </c>
      <c r="C4" s="1" t="s">
        <v>58</v>
      </c>
      <c r="D4" s="1" t="s">
        <v>54</v>
      </c>
    </row>
    <row r="5" spans="1:4" ht="45.75" customHeight="1" x14ac:dyDescent="0.25">
      <c r="A5" s="94"/>
      <c r="B5" s="5" t="s">
        <v>59</v>
      </c>
      <c r="C5" s="30" t="s">
        <v>60</v>
      </c>
      <c r="D5" s="1" t="s">
        <v>61</v>
      </c>
    </row>
    <row r="6" spans="1:4" ht="45" x14ac:dyDescent="0.25">
      <c r="A6" s="98" t="s">
        <v>62</v>
      </c>
      <c r="B6" s="21" t="s">
        <v>53</v>
      </c>
      <c r="C6" s="11" t="s">
        <v>361</v>
      </c>
      <c r="D6" s="1" t="s">
        <v>54</v>
      </c>
    </row>
    <row r="7" spans="1:4" ht="46.5" customHeight="1" x14ac:dyDescent="0.25">
      <c r="A7" s="99"/>
      <c r="B7" s="95" t="s">
        <v>63</v>
      </c>
      <c r="C7" s="11" t="s">
        <v>64</v>
      </c>
      <c r="D7" s="1" t="s">
        <v>381</v>
      </c>
    </row>
    <row r="8" spans="1:4" ht="45" x14ac:dyDescent="0.25">
      <c r="A8" s="99"/>
      <c r="B8" s="96"/>
      <c r="C8" s="11" t="s">
        <v>65</v>
      </c>
      <c r="D8" s="1" t="s">
        <v>381</v>
      </c>
    </row>
    <row r="9" spans="1:4" ht="60" x14ac:dyDescent="0.25">
      <c r="A9" s="99"/>
      <c r="B9" s="96"/>
      <c r="C9" s="11" t="s">
        <v>66</v>
      </c>
      <c r="D9" s="1" t="s">
        <v>381</v>
      </c>
    </row>
    <row r="10" spans="1:4" ht="78.75" customHeight="1" x14ac:dyDescent="0.25">
      <c r="A10" s="99"/>
      <c r="B10" s="96"/>
      <c r="C10" s="11" t="s">
        <v>67</v>
      </c>
      <c r="D10" s="1" t="s">
        <v>381</v>
      </c>
    </row>
    <row r="11" spans="1:4" ht="60" x14ac:dyDescent="0.25">
      <c r="A11" s="99"/>
      <c r="B11" s="97"/>
      <c r="C11" s="47" t="s">
        <v>68</v>
      </c>
      <c r="D11" s="1" t="s">
        <v>54</v>
      </c>
    </row>
    <row r="12" spans="1:4" ht="45" x14ac:dyDescent="0.25">
      <c r="A12" s="99"/>
      <c r="B12" s="26"/>
      <c r="C12" s="47" t="s">
        <v>69</v>
      </c>
      <c r="D12" s="1" t="s">
        <v>381</v>
      </c>
    </row>
    <row r="13" spans="1:4" ht="30" x14ac:dyDescent="0.25">
      <c r="A13" s="99"/>
      <c r="B13" s="11" t="s">
        <v>70</v>
      </c>
      <c r="C13" s="19" t="s">
        <v>71</v>
      </c>
      <c r="D13" s="83" t="s">
        <v>382</v>
      </c>
    </row>
    <row r="14" spans="1:4" ht="31.5" customHeight="1" x14ac:dyDescent="0.25">
      <c r="A14" s="99"/>
      <c r="B14" s="11" t="s">
        <v>72</v>
      </c>
      <c r="C14" s="19" t="s">
        <v>73</v>
      </c>
      <c r="D14" s="83" t="s">
        <v>382</v>
      </c>
    </row>
    <row r="15" spans="1:4" ht="30" x14ac:dyDescent="0.25">
      <c r="A15" s="100"/>
      <c r="B15" s="11" t="s">
        <v>74</v>
      </c>
      <c r="C15" s="19" t="s">
        <v>75</v>
      </c>
      <c r="D15" s="83" t="s">
        <v>382</v>
      </c>
    </row>
    <row r="16" spans="1:4" x14ac:dyDescent="0.25">
      <c r="A16" s="14"/>
      <c r="B16" s="14"/>
      <c r="C16" s="14"/>
    </row>
    <row r="17" spans="1:3" x14ac:dyDescent="0.25">
      <c r="A17" s="14"/>
      <c r="B17" s="14"/>
      <c r="C17" s="14"/>
    </row>
    <row r="18" spans="1:3" x14ac:dyDescent="0.25">
      <c r="A18" s="14"/>
      <c r="B18" s="14"/>
      <c r="C18" s="14"/>
    </row>
    <row r="19" spans="1:3" x14ac:dyDescent="0.25">
      <c r="A19" s="14"/>
      <c r="B19" s="14"/>
      <c r="C19" s="14"/>
    </row>
    <row r="20" spans="1:3" x14ac:dyDescent="0.25">
      <c r="A20" s="14"/>
      <c r="B20" s="14"/>
      <c r="C20" s="14"/>
    </row>
    <row r="21" spans="1:3" x14ac:dyDescent="0.25">
      <c r="A21" s="14"/>
      <c r="B21" s="14"/>
      <c r="C21" s="14"/>
    </row>
    <row r="22" spans="1:3" x14ac:dyDescent="0.25">
      <c r="A22" s="14"/>
      <c r="B22" s="14"/>
      <c r="C22" s="14"/>
    </row>
    <row r="23" spans="1:3" x14ac:dyDescent="0.25">
      <c r="A23" s="14"/>
      <c r="B23" s="14"/>
      <c r="C23" s="14"/>
    </row>
    <row r="24" spans="1:3" x14ac:dyDescent="0.25">
      <c r="A24" s="14"/>
      <c r="B24" s="14"/>
      <c r="C24" s="14"/>
    </row>
    <row r="25" spans="1:3" x14ac:dyDescent="0.25">
      <c r="A25" s="14"/>
      <c r="B25" s="14"/>
      <c r="C25" s="14"/>
    </row>
    <row r="26" spans="1:3" x14ac:dyDescent="0.25">
      <c r="A26" s="14"/>
      <c r="B26" s="14"/>
      <c r="C26" s="14"/>
    </row>
    <row r="27" spans="1:3" x14ac:dyDescent="0.25">
      <c r="A27" s="14"/>
      <c r="B27" s="14"/>
      <c r="C27" s="14"/>
    </row>
    <row r="28" spans="1:3" x14ac:dyDescent="0.25">
      <c r="A28" s="14"/>
      <c r="B28" s="14"/>
      <c r="C28" s="14"/>
    </row>
    <row r="29" spans="1:3" x14ac:dyDescent="0.25">
      <c r="A29" s="14"/>
      <c r="B29" s="14"/>
      <c r="C29" s="14"/>
    </row>
    <row r="30" spans="1:3" x14ac:dyDescent="0.25">
      <c r="A30" s="14"/>
      <c r="B30" s="14"/>
      <c r="C30" s="14"/>
    </row>
    <row r="31" spans="1:3" x14ac:dyDescent="0.25">
      <c r="A31" s="14"/>
      <c r="B31" s="14"/>
      <c r="C31" s="14"/>
    </row>
    <row r="32" spans="1:3" x14ac:dyDescent="0.25">
      <c r="A32" s="14"/>
      <c r="B32" s="14"/>
      <c r="C32" s="14"/>
    </row>
    <row r="33" spans="1:3" x14ac:dyDescent="0.25">
      <c r="A33" s="14"/>
      <c r="B33" s="14"/>
      <c r="C33" s="14"/>
    </row>
    <row r="34" spans="1:3" x14ac:dyDescent="0.25">
      <c r="A34" s="14"/>
      <c r="B34" s="14"/>
      <c r="C34" s="14"/>
    </row>
    <row r="35" spans="1:3" x14ac:dyDescent="0.25">
      <c r="A35" s="14"/>
      <c r="B35" s="14"/>
      <c r="C35" s="14"/>
    </row>
    <row r="36" spans="1:3" x14ac:dyDescent="0.25">
      <c r="A36" s="14"/>
      <c r="B36" s="14"/>
      <c r="C36" s="14"/>
    </row>
    <row r="37" spans="1:3" x14ac:dyDescent="0.25">
      <c r="A37" s="14"/>
      <c r="B37" s="14"/>
      <c r="C37" s="14"/>
    </row>
    <row r="38" spans="1:3" x14ac:dyDescent="0.25">
      <c r="A38" s="14"/>
      <c r="B38" s="14"/>
      <c r="C38" s="14"/>
    </row>
    <row r="39" spans="1:3" x14ac:dyDescent="0.25">
      <c r="A39" s="14"/>
      <c r="B39" s="14"/>
      <c r="C39" s="14"/>
    </row>
    <row r="40" spans="1:3" x14ac:dyDescent="0.25">
      <c r="A40" s="14"/>
      <c r="B40" s="14"/>
      <c r="C40" s="14"/>
    </row>
    <row r="41" spans="1:3" x14ac:dyDescent="0.25">
      <c r="A41" s="14"/>
      <c r="B41" s="14"/>
      <c r="C41" s="14"/>
    </row>
    <row r="42" spans="1:3" x14ac:dyDescent="0.25">
      <c r="A42" s="14"/>
      <c r="B42" s="14"/>
      <c r="C42" s="14"/>
    </row>
    <row r="43" spans="1:3" x14ac:dyDescent="0.25">
      <c r="A43" s="14"/>
      <c r="B43" s="14"/>
      <c r="C43" s="14"/>
    </row>
    <row r="44" spans="1:3" x14ac:dyDescent="0.25">
      <c r="A44" s="14"/>
      <c r="B44" s="14"/>
      <c r="C44" s="14"/>
    </row>
    <row r="45" spans="1:3" x14ac:dyDescent="0.25">
      <c r="A45" s="14"/>
      <c r="B45" s="14"/>
      <c r="C45" s="14"/>
    </row>
    <row r="46" spans="1:3" x14ac:dyDescent="0.25">
      <c r="A46" s="14"/>
      <c r="B46" s="14"/>
      <c r="C46" s="14"/>
    </row>
    <row r="47" spans="1:3" x14ac:dyDescent="0.25">
      <c r="A47" s="14"/>
      <c r="B47" s="14"/>
      <c r="C47" s="14"/>
    </row>
    <row r="48" spans="1:3" x14ac:dyDescent="0.25">
      <c r="A48" s="14"/>
      <c r="B48" s="14"/>
      <c r="C48" s="14"/>
    </row>
    <row r="49" spans="1:3" x14ac:dyDescent="0.25">
      <c r="A49" s="14"/>
      <c r="B49" s="14"/>
      <c r="C49" s="14"/>
    </row>
    <row r="50" spans="1:3" x14ac:dyDescent="0.25">
      <c r="A50" s="14"/>
      <c r="B50" s="14"/>
      <c r="C50" s="14"/>
    </row>
    <row r="51" spans="1:3" x14ac:dyDescent="0.25">
      <c r="A51" s="14"/>
      <c r="B51" s="14"/>
      <c r="C51" s="14"/>
    </row>
    <row r="52" spans="1:3" x14ac:dyDescent="0.25">
      <c r="A52" s="14"/>
      <c r="B52" s="14"/>
      <c r="C52" s="14"/>
    </row>
    <row r="53" spans="1:3" x14ac:dyDescent="0.25">
      <c r="A53" s="14"/>
      <c r="B53" s="14"/>
      <c r="C53" s="14"/>
    </row>
    <row r="54" spans="1:3" x14ac:dyDescent="0.25">
      <c r="A54" s="14"/>
      <c r="B54" s="14"/>
      <c r="C54" s="14"/>
    </row>
    <row r="55" spans="1:3" x14ac:dyDescent="0.25">
      <c r="A55" s="14"/>
      <c r="B55" s="14"/>
      <c r="C55" s="14"/>
    </row>
    <row r="56" spans="1:3" x14ac:dyDescent="0.25">
      <c r="A56" s="14"/>
      <c r="B56" s="14"/>
      <c r="C56" s="14"/>
    </row>
    <row r="57" spans="1:3" x14ac:dyDescent="0.25">
      <c r="A57" s="14"/>
      <c r="B57" s="14"/>
      <c r="C57" s="14"/>
    </row>
    <row r="58" spans="1:3" x14ac:dyDescent="0.25">
      <c r="A58" s="14"/>
      <c r="B58" s="14"/>
      <c r="C58" s="14"/>
    </row>
    <row r="59" spans="1:3" x14ac:dyDescent="0.25">
      <c r="A59" s="14"/>
      <c r="B59" s="14"/>
      <c r="C59" s="14"/>
    </row>
    <row r="60" spans="1:3" x14ac:dyDescent="0.25">
      <c r="A60" s="14"/>
      <c r="B60" s="14"/>
      <c r="C60" s="14"/>
    </row>
  </sheetData>
  <sheetProtection algorithmName="SHA-512" hashValue="QJonLE0fla4lJEy+KfT/dkSiz1YUcQ0ErZE+pffarIROX22MrPX7nja9zH22J3haUUlSnNSCOSYIySrMdlVdHg==" saltValue="P58igpS4ZaojCvLFmeSLIQ==" spinCount="100000" sheet="1" formatCells="0" formatColumns="0" formatRows="0" insertColumns="0" insertRows="0" insertHyperlinks="0" deleteColumns="0" deleteRows="0" sort="0" autoFilter="0" pivotTables="0"/>
  <mergeCells count="4">
    <mergeCell ref="A1:C1"/>
    <mergeCell ref="A2:A5"/>
    <mergeCell ref="B7:B11"/>
    <mergeCell ref="A6:A15"/>
  </mergeCells>
  <hyperlinks>
    <hyperlink ref="C13" location="'Measures Used in Approach'!A1" display="See Column F on Measures Used in Approach Tab" xr:uid="{D1D603F9-363D-4D26-83DE-9C5FAE141E22}"/>
    <hyperlink ref="C14" location="'Measures Used in Approach'!A1" display="See Column B on Measures Used in Approach Tab" xr:uid="{E9B7ADC9-8C48-449D-99B2-A6784E96F0C6}"/>
    <hyperlink ref="C15" location="'Measures Used in Approach'!A1" display="See Column C on Measures Used in Approach Tab" xr:uid="{693AF735-8C72-41EB-9D74-5F0F6FE5D844}"/>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86E7-E34D-481A-ABA8-144A76526527}">
  <dimension ref="A1:H54"/>
  <sheetViews>
    <sheetView zoomScale="90" zoomScaleNormal="90" workbookViewId="0">
      <pane xSplit="1" topLeftCell="B1" activePane="topRight" state="frozen"/>
      <selection pane="topRight" activeCell="D8" sqref="D8"/>
    </sheetView>
  </sheetViews>
  <sheetFormatPr defaultRowHeight="15" x14ac:dyDescent="0.25"/>
  <cols>
    <col min="1" max="1" width="34.7109375" customWidth="1"/>
    <col min="2" max="2" width="51.5703125" customWidth="1"/>
    <col min="3" max="3" width="58.5703125" style="2" customWidth="1"/>
    <col min="4" max="4" width="17.5703125" style="9" customWidth="1"/>
    <col min="5" max="5" width="41.5703125" customWidth="1"/>
    <col min="6" max="6" width="60.42578125" style="12" customWidth="1"/>
    <col min="7" max="7" width="71.5703125" customWidth="1"/>
    <col min="8" max="8" width="45.28515625" customWidth="1"/>
    <col min="9" max="19" width="68.140625" customWidth="1"/>
  </cols>
  <sheetData>
    <row r="1" spans="1:8" ht="15" customHeight="1" x14ac:dyDescent="0.25">
      <c r="A1" s="101" t="s">
        <v>76</v>
      </c>
      <c r="B1" s="102"/>
      <c r="C1" s="102"/>
      <c r="D1" s="102"/>
      <c r="E1" s="103"/>
      <c r="F1" s="11"/>
      <c r="G1" s="3"/>
      <c r="H1" s="3"/>
    </row>
    <row r="2" spans="1:8" ht="21" x14ac:dyDescent="0.35">
      <c r="A2" s="106" t="s">
        <v>77</v>
      </c>
      <c r="B2" s="106"/>
      <c r="C2" s="106"/>
      <c r="D2" s="106"/>
      <c r="E2" s="106"/>
      <c r="F2" s="106"/>
      <c r="G2" s="106" t="s">
        <v>78</v>
      </c>
      <c r="H2" s="106"/>
    </row>
    <row r="3" spans="1:8" ht="37.5" x14ac:dyDescent="0.3">
      <c r="A3" s="6" t="s">
        <v>79</v>
      </c>
      <c r="B3" s="6" t="s">
        <v>80</v>
      </c>
      <c r="C3" s="8" t="s">
        <v>81</v>
      </c>
      <c r="D3" s="8" t="s">
        <v>82</v>
      </c>
      <c r="E3" s="8" t="s">
        <v>83</v>
      </c>
      <c r="F3" s="8" t="s">
        <v>84</v>
      </c>
      <c r="G3" s="8" t="s">
        <v>85</v>
      </c>
      <c r="H3" s="8" t="s">
        <v>86</v>
      </c>
    </row>
    <row r="4" spans="1:8" ht="74.45" customHeight="1" x14ac:dyDescent="0.25">
      <c r="A4" s="45" t="s">
        <v>87</v>
      </c>
      <c r="B4" s="45" t="s">
        <v>88</v>
      </c>
      <c r="C4" s="41"/>
      <c r="D4" s="41"/>
      <c r="E4" s="41"/>
      <c r="F4" s="41"/>
      <c r="G4" s="46"/>
      <c r="H4" s="46"/>
    </row>
    <row r="5" spans="1:8" ht="60" x14ac:dyDescent="0.25">
      <c r="A5" s="32" t="s">
        <v>89</v>
      </c>
      <c r="B5" s="32" t="s">
        <v>90</v>
      </c>
      <c r="C5" s="32" t="s">
        <v>91</v>
      </c>
      <c r="D5" s="52" t="s">
        <v>92</v>
      </c>
      <c r="E5" s="94" t="s">
        <v>93</v>
      </c>
      <c r="F5" s="32" t="s">
        <v>94</v>
      </c>
      <c r="G5" s="60" t="s">
        <v>95</v>
      </c>
      <c r="H5" s="60" t="s">
        <v>96</v>
      </c>
    </row>
    <row r="6" spans="1:8" ht="165" x14ac:dyDescent="0.25">
      <c r="A6" s="32" t="s">
        <v>97</v>
      </c>
      <c r="B6" s="42" t="s">
        <v>98</v>
      </c>
      <c r="C6" s="31" t="s">
        <v>99</v>
      </c>
      <c r="D6" s="52" t="s">
        <v>92</v>
      </c>
      <c r="E6" s="94"/>
      <c r="F6" s="31" t="s">
        <v>100</v>
      </c>
      <c r="G6" s="61" t="s">
        <v>101</v>
      </c>
      <c r="H6" s="60" t="s">
        <v>102</v>
      </c>
    </row>
    <row r="7" spans="1:8" ht="135" x14ac:dyDescent="0.25">
      <c r="A7" s="32" t="s">
        <v>103</v>
      </c>
      <c r="B7" s="42" t="s">
        <v>104</v>
      </c>
      <c r="C7" s="32" t="s">
        <v>105</v>
      </c>
      <c r="D7" s="52" t="s">
        <v>92</v>
      </c>
      <c r="E7" s="94"/>
      <c r="F7" s="32" t="s">
        <v>106</v>
      </c>
      <c r="G7" s="61" t="s">
        <v>107</v>
      </c>
      <c r="H7" s="60" t="s">
        <v>102</v>
      </c>
    </row>
    <row r="8" spans="1:8" ht="90" x14ac:dyDescent="0.25">
      <c r="A8" s="32" t="s">
        <v>108</v>
      </c>
      <c r="B8" s="42" t="s">
        <v>109</v>
      </c>
      <c r="C8" s="32" t="s">
        <v>110</v>
      </c>
      <c r="D8" s="52" t="s">
        <v>92</v>
      </c>
      <c r="E8" s="94"/>
      <c r="F8" s="32" t="s">
        <v>111</v>
      </c>
      <c r="G8" s="61" t="s">
        <v>112</v>
      </c>
      <c r="H8" s="60" t="s">
        <v>113</v>
      </c>
    </row>
    <row r="9" spans="1:8" ht="75" x14ac:dyDescent="0.25">
      <c r="A9" s="32" t="s">
        <v>114</v>
      </c>
      <c r="B9" s="29" t="s">
        <v>115</v>
      </c>
      <c r="C9" s="11" t="s">
        <v>116</v>
      </c>
      <c r="D9" s="52" t="s">
        <v>92</v>
      </c>
      <c r="E9" s="94"/>
      <c r="F9" s="32" t="s">
        <v>117</v>
      </c>
      <c r="G9" s="62" t="s">
        <v>118</v>
      </c>
      <c r="H9" s="60" t="s">
        <v>119</v>
      </c>
    </row>
    <row r="10" spans="1:8" ht="90" x14ac:dyDescent="0.25">
      <c r="A10" s="32" t="s">
        <v>120</v>
      </c>
      <c r="B10" s="29" t="s">
        <v>121</v>
      </c>
      <c r="C10" s="11" t="s">
        <v>122</v>
      </c>
      <c r="D10" s="52" t="s">
        <v>92</v>
      </c>
      <c r="E10" s="94"/>
      <c r="F10" s="11" t="s">
        <v>123</v>
      </c>
      <c r="G10" s="62" t="s">
        <v>124</v>
      </c>
      <c r="H10" s="62" t="s">
        <v>362</v>
      </c>
    </row>
    <row r="11" spans="1:8" ht="75" x14ac:dyDescent="0.25">
      <c r="A11" s="32" t="s">
        <v>125</v>
      </c>
      <c r="B11" s="29" t="s">
        <v>126</v>
      </c>
      <c r="C11" s="11" t="s">
        <v>127</v>
      </c>
      <c r="D11" s="52" t="s">
        <v>92</v>
      </c>
      <c r="E11" s="94"/>
      <c r="F11" s="11" t="s">
        <v>128</v>
      </c>
      <c r="G11" s="62" t="s">
        <v>129</v>
      </c>
      <c r="H11" s="62" t="s">
        <v>363</v>
      </c>
    </row>
    <row r="12" spans="1:8" ht="60" x14ac:dyDescent="0.25">
      <c r="A12" s="32" t="s">
        <v>130</v>
      </c>
      <c r="B12" s="29" t="s">
        <v>131</v>
      </c>
      <c r="C12" s="11" t="s">
        <v>132</v>
      </c>
      <c r="D12" s="52" t="s">
        <v>92</v>
      </c>
      <c r="E12" s="94"/>
      <c r="F12" s="11" t="s">
        <v>133</v>
      </c>
      <c r="G12" s="62" t="s">
        <v>134</v>
      </c>
      <c r="H12" s="60" t="s">
        <v>96</v>
      </c>
    </row>
    <row r="13" spans="1:8" ht="120" x14ac:dyDescent="0.25">
      <c r="A13" s="32" t="s">
        <v>135</v>
      </c>
      <c r="B13" s="32" t="s">
        <v>136</v>
      </c>
      <c r="C13" s="32" t="s">
        <v>137</v>
      </c>
      <c r="D13" s="52" t="s">
        <v>92</v>
      </c>
      <c r="E13" s="94"/>
      <c r="F13" s="32" t="s">
        <v>138</v>
      </c>
      <c r="G13" s="60" t="s">
        <v>139</v>
      </c>
      <c r="H13" s="60" t="s">
        <v>96</v>
      </c>
    </row>
    <row r="14" spans="1:8" ht="90" x14ac:dyDescent="0.25">
      <c r="A14" s="32" t="s">
        <v>140</v>
      </c>
      <c r="B14" s="31" t="s">
        <v>141</v>
      </c>
      <c r="C14" s="32" t="s">
        <v>142</v>
      </c>
      <c r="D14" s="52" t="s">
        <v>92</v>
      </c>
      <c r="E14" s="94"/>
      <c r="F14" s="32" t="s">
        <v>143</v>
      </c>
      <c r="G14" s="62" t="s">
        <v>144</v>
      </c>
      <c r="H14" s="60" t="s">
        <v>145</v>
      </c>
    </row>
    <row r="15" spans="1:8" ht="105" x14ac:dyDescent="0.25">
      <c r="A15" s="32" t="s">
        <v>146</v>
      </c>
      <c r="B15" s="42" t="s">
        <v>147</v>
      </c>
      <c r="C15" s="32" t="s">
        <v>148</v>
      </c>
      <c r="D15" s="52" t="s">
        <v>92</v>
      </c>
      <c r="E15" s="94"/>
      <c r="F15" s="32" t="s">
        <v>149</v>
      </c>
      <c r="G15" s="61" t="s">
        <v>150</v>
      </c>
      <c r="H15" s="60" t="s">
        <v>151</v>
      </c>
    </row>
    <row r="16" spans="1:8" ht="60" x14ac:dyDescent="0.25">
      <c r="A16" s="10" t="s">
        <v>152</v>
      </c>
      <c r="B16" s="32" t="s">
        <v>153</v>
      </c>
      <c r="C16" s="32" t="s">
        <v>154</v>
      </c>
      <c r="D16" s="52" t="s">
        <v>92</v>
      </c>
      <c r="E16" s="94"/>
      <c r="F16" s="32" t="s">
        <v>155</v>
      </c>
      <c r="G16" s="60" t="s">
        <v>156</v>
      </c>
      <c r="H16" s="60" t="s">
        <v>96</v>
      </c>
    </row>
    <row r="17" spans="1:8" ht="90" x14ac:dyDescent="0.25">
      <c r="A17" s="1" t="s">
        <v>157</v>
      </c>
      <c r="B17" s="31" t="s">
        <v>158</v>
      </c>
      <c r="C17" s="32" t="s">
        <v>159</v>
      </c>
      <c r="D17" s="52" t="s">
        <v>92</v>
      </c>
      <c r="E17" s="94"/>
      <c r="F17" s="32" t="s">
        <v>160</v>
      </c>
      <c r="G17" s="62" t="s">
        <v>161</v>
      </c>
      <c r="H17" s="60" t="s">
        <v>383</v>
      </c>
    </row>
    <row r="18" spans="1:8" ht="90" x14ac:dyDescent="0.25">
      <c r="A18" s="1" t="s">
        <v>162</v>
      </c>
      <c r="B18" s="32" t="s">
        <v>163</v>
      </c>
      <c r="C18" s="32" t="s">
        <v>164</v>
      </c>
      <c r="D18" s="52" t="s">
        <v>92</v>
      </c>
      <c r="E18" s="94"/>
      <c r="F18" s="32" t="s">
        <v>165</v>
      </c>
      <c r="G18" s="62" t="s">
        <v>166</v>
      </c>
      <c r="H18" s="60" t="s">
        <v>167</v>
      </c>
    </row>
    <row r="19" spans="1:8" ht="105" x14ac:dyDescent="0.25">
      <c r="A19" s="1" t="s">
        <v>168</v>
      </c>
      <c r="B19" s="43" t="s">
        <v>169</v>
      </c>
      <c r="C19" s="32" t="s">
        <v>170</v>
      </c>
      <c r="D19" s="52" t="s">
        <v>92</v>
      </c>
      <c r="E19" s="94"/>
      <c r="F19" s="32" t="s">
        <v>171</v>
      </c>
      <c r="G19" s="63" t="s">
        <v>172</v>
      </c>
      <c r="H19" s="60" t="s">
        <v>379</v>
      </c>
    </row>
    <row r="20" spans="1:8" ht="90" x14ac:dyDescent="0.25">
      <c r="A20" s="1" t="s">
        <v>173</v>
      </c>
      <c r="B20" s="43" t="s">
        <v>174</v>
      </c>
      <c r="C20" s="32" t="s">
        <v>175</v>
      </c>
      <c r="D20" s="52" t="s">
        <v>92</v>
      </c>
      <c r="E20" s="94"/>
      <c r="F20" s="32" t="s">
        <v>176</v>
      </c>
      <c r="G20" s="63" t="s">
        <v>177</v>
      </c>
      <c r="H20" s="60" t="s">
        <v>378</v>
      </c>
    </row>
    <row r="21" spans="1:8" ht="120" x14ac:dyDescent="0.25">
      <c r="A21" s="1" t="s">
        <v>393</v>
      </c>
      <c r="B21" s="42" t="s">
        <v>178</v>
      </c>
      <c r="C21" s="31" t="s">
        <v>179</v>
      </c>
      <c r="D21" s="52" t="s">
        <v>92</v>
      </c>
      <c r="E21" s="94"/>
      <c r="F21" s="31" t="s">
        <v>180</v>
      </c>
      <c r="G21" s="61" t="s">
        <v>181</v>
      </c>
      <c r="H21" s="60" t="s">
        <v>96</v>
      </c>
    </row>
    <row r="22" spans="1:8" ht="135" x14ac:dyDescent="0.25">
      <c r="A22" s="1" t="s">
        <v>394</v>
      </c>
      <c r="B22" s="44" t="s">
        <v>182</v>
      </c>
      <c r="C22" s="33" t="s">
        <v>183</v>
      </c>
      <c r="D22" s="52" t="s">
        <v>92</v>
      </c>
      <c r="E22" s="94"/>
      <c r="F22" s="33" t="s">
        <v>184</v>
      </c>
      <c r="G22" s="61" t="s">
        <v>185</v>
      </c>
      <c r="H22" s="60" t="s">
        <v>186</v>
      </c>
    </row>
    <row r="23" spans="1:8" ht="15.75" x14ac:dyDescent="0.25">
      <c r="A23" s="45" t="s">
        <v>187</v>
      </c>
      <c r="B23" s="45" t="s">
        <v>188</v>
      </c>
      <c r="C23" s="41"/>
      <c r="D23" s="41"/>
      <c r="E23" s="41"/>
      <c r="F23" s="41"/>
      <c r="G23" s="46"/>
      <c r="H23" s="46"/>
    </row>
    <row r="24" spans="1:8" ht="75" x14ac:dyDescent="0.25">
      <c r="A24" s="94" t="s">
        <v>97</v>
      </c>
      <c r="B24" s="7" t="s">
        <v>189</v>
      </c>
      <c r="C24" s="1" t="s">
        <v>190</v>
      </c>
      <c r="D24" s="53" t="s">
        <v>191</v>
      </c>
      <c r="E24" s="107" t="s">
        <v>192</v>
      </c>
      <c r="F24" s="11" t="s">
        <v>193</v>
      </c>
      <c r="G24" s="64" t="s">
        <v>194</v>
      </c>
      <c r="H24" s="60" t="s">
        <v>96</v>
      </c>
    </row>
    <row r="25" spans="1:8" ht="60" x14ac:dyDescent="0.25">
      <c r="A25" s="94"/>
      <c r="B25" s="1" t="s">
        <v>195</v>
      </c>
      <c r="C25" s="1" t="s">
        <v>196</v>
      </c>
      <c r="D25" s="53" t="s">
        <v>191</v>
      </c>
      <c r="E25" s="107"/>
      <c r="F25" s="11" t="s">
        <v>197</v>
      </c>
      <c r="G25" s="65" t="s">
        <v>198</v>
      </c>
      <c r="H25" s="60" t="s">
        <v>96</v>
      </c>
    </row>
    <row r="26" spans="1:8" ht="45" x14ac:dyDescent="0.25">
      <c r="A26" s="94"/>
      <c r="B26" s="1" t="s">
        <v>199</v>
      </c>
      <c r="C26" s="7" t="s">
        <v>200</v>
      </c>
      <c r="D26" s="53" t="s">
        <v>191</v>
      </c>
      <c r="E26" s="107"/>
      <c r="F26" s="11" t="s">
        <v>201</v>
      </c>
      <c r="G26" s="65" t="s">
        <v>202</v>
      </c>
      <c r="H26" s="60" t="s">
        <v>96</v>
      </c>
    </row>
    <row r="27" spans="1:8" ht="45" x14ac:dyDescent="0.25">
      <c r="A27" s="94" t="s">
        <v>103</v>
      </c>
      <c r="B27" s="1" t="s">
        <v>203</v>
      </c>
      <c r="C27" s="1" t="s">
        <v>204</v>
      </c>
      <c r="D27" s="53" t="s">
        <v>191</v>
      </c>
      <c r="E27" s="107"/>
      <c r="F27" s="11" t="s">
        <v>205</v>
      </c>
      <c r="G27" s="65" t="s">
        <v>206</v>
      </c>
      <c r="H27" s="60" t="s">
        <v>96</v>
      </c>
    </row>
    <row r="28" spans="1:8" ht="45" x14ac:dyDescent="0.25">
      <c r="A28" s="94"/>
      <c r="B28" s="1" t="s">
        <v>207</v>
      </c>
      <c r="C28" s="1" t="s">
        <v>208</v>
      </c>
      <c r="D28" s="53" t="s">
        <v>191</v>
      </c>
      <c r="E28" s="107"/>
      <c r="F28" s="11" t="s">
        <v>209</v>
      </c>
      <c r="G28" s="65" t="s">
        <v>210</v>
      </c>
      <c r="H28" s="60" t="s">
        <v>96</v>
      </c>
    </row>
    <row r="29" spans="1:8" ht="45" x14ac:dyDescent="0.25">
      <c r="A29" s="94"/>
      <c r="B29" s="1" t="s">
        <v>211</v>
      </c>
      <c r="C29" s="1" t="s">
        <v>212</v>
      </c>
      <c r="D29" s="53" t="s">
        <v>191</v>
      </c>
      <c r="E29" s="107"/>
      <c r="F29" s="11" t="s">
        <v>213</v>
      </c>
      <c r="G29" s="65" t="s">
        <v>214</v>
      </c>
      <c r="H29" s="60" t="s">
        <v>96</v>
      </c>
    </row>
    <row r="30" spans="1:8" ht="45" x14ac:dyDescent="0.25">
      <c r="A30" s="94"/>
      <c r="B30" s="1" t="s">
        <v>215</v>
      </c>
      <c r="C30" s="1" t="s">
        <v>216</v>
      </c>
      <c r="D30" s="53" t="s">
        <v>191</v>
      </c>
      <c r="E30" s="107"/>
      <c r="F30" s="11" t="s">
        <v>217</v>
      </c>
      <c r="G30" s="65" t="s">
        <v>218</v>
      </c>
      <c r="H30" s="60" t="s">
        <v>96</v>
      </c>
    </row>
    <row r="31" spans="1:8" ht="45" x14ac:dyDescent="0.25">
      <c r="A31" s="98" t="s">
        <v>108</v>
      </c>
      <c r="B31" s="11" t="s">
        <v>219</v>
      </c>
      <c r="C31" s="1" t="s">
        <v>220</v>
      </c>
      <c r="D31" s="53" t="s">
        <v>191</v>
      </c>
      <c r="E31" s="107"/>
      <c r="F31" s="11" t="s">
        <v>221</v>
      </c>
      <c r="G31" s="60" t="s">
        <v>222</v>
      </c>
      <c r="H31" s="60" t="s">
        <v>96</v>
      </c>
    </row>
    <row r="32" spans="1:8" ht="45" x14ac:dyDescent="0.25">
      <c r="A32" s="99"/>
      <c r="B32" s="11" t="s">
        <v>223</v>
      </c>
      <c r="C32" s="1" t="s">
        <v>224</v>
      </c>
      <c r="D32" s="53" t="s">
        <v>191</v>
      </c>
      <c r="E32" s="107"/>
      <c r="F32" s="11" t="s">
        <v>225</v>
      </c>
      <c r="G32" s="60" t="s">
        <v>226</v>
      </c>
      <c r="H32" s="60" t="s">
        <v>96</v>
      </c>
    </row>
    <row r="33" spans="1:8" ht="45" x14ac:dyDescent="0.25">
      <c r="A33" s="99"/>
      <c r="B33" s="11" t="s">
        <v>227</v>
      </c>
      <c r="C33" s="1" t="s">
        <v>228</v>
      </c>
      <c r="D33" s="53" t="s">
        <v>191</v>
      </c>
      <c r="E33" s="107"/>
      <c r="F33" s="11" t="s">
        <v>229</v>
      </c>
      <c r="G33" s="60" t="s">
        <v>230</v>
      </c>
      <c r="H33" s="60" t="s">
        <v>96</v>
      </c>
    </row>
    <row r="34" spans="1:8" ht="45" x14ac:dyDescent="0.25">
      <c r="A34" s="99"/>
      <c r="B34" s="11" t="s">
        <v>231</v>
      </c>
      <c r="C34" s="1" t="s">
        <v>232</v>
      </c>
      <c r="D34" s="53" t="s">
        <v>191</v>
      </c>
      <c r="E34" s="107"/>
      <c r="F34" s="11" t="s">
        <v>233</v>
      </c>
      <c r="G34" s="60" t="s">
        <v>234</v>
      </c>
      <c r="H34" s="60" t="s">
        <v>96</v>
      </c>
    </row>
    <row r="35" spans="1:8" ht="45" x14ac:dyDescent="0.25">
      <c r="A35" s="100"/>
      <c r="B35" s="11" t="s">
        <v>384</v>
      </c>
      <c r="C35" s="1" t="s">
        <v>395</v>
      </c>
      <c r="D35" s="53" t="s">
        <v>191</v>
      </c>
      <c r="E35" s="107"/>
      <c r="F35" s="11" t="s">
        <v>398</v>
      </c>
      <c r="G35" s="11" t="s">
        <v>399</v>
      </c>
      <c r="H35" s="11" t="s">
        <v>400</v>
      </c>
    </row>
    <row r="36" spans="1:8" ht="90" x14ac:dyDescent="0.25">
      <c r="A36" s="1" t="s">
        <v>114</v>
      </c>
      <c r="B36" s="11" t="s">
        <v>396</v>
      </c>
      <c r="C36" s="1" t="s">
        <v>397</v>
      </c>
      <c r="D36" s="53" t="s">
        <v>191</v>
      </c>
      <c r="E36" s="107"/>
      <c r="F36" s="11" t="s">
        <v>401</v>
      </c>
      <c r="G36" s="11" t="s">
        <v>402</v>
      </c>
      <c r="H36" s="11" t="s">
        <v>403</v>
      </c>
    </row>
    <row r="37" spans="1:8" ht="60" customHeight="1" x14ac:dyDescent="0.25">
      <c r="A37" s="1" t="s">
        <v>393</v>
      </c>
      <c r="B37" s="11" t="s">
        <v>283</v>
      </c>
      <c r="C37" s="1" t="s">
        <v>284</v>
      </c>
      <c r="D37" s="53" t="s">
        <v>191</v>
      </c>
      <c r="E37" s="107"/>
      <c r="F37" s="11" t="s">
        <v>285</v>
      </c>
      <c r="G37" s="11" t="s">
        <v>286</v>
      </c>
      <c r="H37" s="24" t="s">
        <v>404</v>
      </c>
    </row>
    <row r="38" spans="1:8" ht="90" x14ac:dyDescent="0.25">
      <c r="A38" s="1" t="s">
        <v>394</v>
      </c>
      <c r="B38" s="33" t="s">
        <v>287</v>
      </c>
      <c r="C38" s="7" t="s">
        <v>288</v>
      </c>
      <c r="D38" s="53" t="s">
        <v>191</v>
      </c>
      <c r="E38" s="107"/>
      <c r="F38" s="11" t="s">
        <v>285</v>
      </c>
      <c r="G38" s="33" t="s">
        <v>289</v>
      </c>
      <c r="H38" s="24" t="s">
        <v>405</v>
      </c>
    </row>
    <row r="39" spans="1:8" ht="90" x14ac:dyDescent="0.25">
      <c r="A39" s="1" t="s">
        <v>290</v>
      </c>
      <c r="B39" s="1" t="s">
        <v>291</v>
      </c>
      <c r="C39" s="1" t="s">
        <v>292</v>
      </c>
      <c r="D39" s="53" t="s">
        <v>191</v>
      </c>
      <c r="E39" s="107"/>
      <c r="F39" s="11" t="s">
        <v>293</v>
      </c>
      <c r="G39" s="1" t="s">
        <v>294</v>
      </c>
      <c r="H39" s="24" t="s">
        <v>406</v>
      </c>
    </row>
    <row r="40" spans="1:8" ht="30" x14ac:dyDescent="0.25">
      <c r="A40" s="11" t="s">
        <v>235</v>
      </c>
      <c r="B40" s="94" t="s">
        <v>236</v>
      </c>
      <c r="C40" s="94" t="s">
        <v>237</v>
      </c>
      <c r="D40" s="105" t="s">
        <v>191</v>
      </c>
      <c r="E40" s="107"/>
      <c r="F40" s="11" t="s">
        <v>238</v>
      </c>
      <c r="G40" s="104" t="s">
        <v>239</v>
      </c>
      <c r="H40" s="60" t="s">
        <v>96</v>
      </c>
    </row>
    <row r="41" spans="1:8" ht="30" x14ac:dyDescent="0.25">
      <c r="A41" s="11" t="s">
        <v>125</v>
      </c>
      <c r="B41" s="94"/>
      <c r="C41" s="94"/>
      <c r="D41" s="105"/>
      <c r="E41" s="107"/>
      <c r="F41" s="94" t="s">
        <v>240</v>
      </c>
      <c r="G41" s="104"/>
      <c r="H41" s="104" t="s">
        <v>96</v>
      </c>
    </row>
    <row r="42" spans="1:8" x14ac:dyDescent="0.25">
      <c r="A42" s="94" t="s">
        <v>130</v>
      </c>
      <c r="B42" s="94"/>
      <c r="C42" s="94"/>
      <c r="D42" s="105"/>
      <c r="E42" s="107"/>
      <c r="F42" s="94"/>
      <c r="G42" s="104"/>
      <c r="H42" s="104"/>
    </row>
    <row r="43" spans="1:8" ht="60" x14ac:dyDescent="0.25">
      <c r="A43" s="94"/>
      <c r="B43" s="94"/>
      <c r="C43" s="1" t="s">
        <v>241</v>
      </c>
      <c r="D43" s="53" t="s">
        <v>191</v>
      </c>
      <c r="E43" s="107"/>
      <c r="F43" s="11" t="s">
        <v>242</v>
      </c>
      <c r="G43" s="104"/>
      <c r="H43" s="60" t="s">
        <v>96</v>
      </c>
    </row>
    <row r="44" spans="1:8" ht="60" x14ac:dyDescent="0.25">
      <c r="A44" s="11" t="s">
        <v>135</v>
      </c>
      <c r="B44" s="10" t="s">
        <v>243</v>
      </c>
      <c r="C44" s="1" t="s">
        <v>244</v>
      </c>
      <c r="D44" s="54" t="s">
        <v>191</v>
      </c>
      <c r="E44" s="107"/>
      <c r="F44" s="11" t="s">
        <v>245</v>
      </c>
      <c r="G44" s="65" t="s">
        <v>246</v>
      </c>
      <c r="H44" s="60" t="s">
        <v>96</v>
      </c>
    </row>
    <row r="45" spans="1:8" ht="60" x14ac:dyDescent="0.25">
      <c r="A45" s="94" t="s">
        <v>247</v>
      </c>
      <c r="B45" s="1" t="s">
        <v>248</v>
      </c>
      <c r="C45" s="1" t="s">
        <v>249</v>
      </c>
      <c r="D45" s="54" t="s">
        <v>191</v>
      </c>
      <c r="E45" s="107"/>
      <c r="F45" s="11" t="s">
        <v>250</v>
      </c>
      <c r="G45" s="65" t="s">
        <v>251</v>
      </c>
      <c r="H45" s="60" t="s">
        <v>96</v>
      </c>
    </row>
    <row r="46" spans="1:8" ht="34.5" customHeight="1" x14ac:dyDescent="0.25">
      <c r="A46" s="94"/>
      <c r="B46" s="1" t="s">
        <v>252</v>
      </c>
      <c r="C46" s="1" t="s">
        <v>253</v>
      </c>
      <c r="D46" s="53" t="s">
        <v>191</v>
      </c>
      <c r="E46" s="107"/>
      <c r="F46" s="11" t="s">
        <v>254</v>
      </c>
      <c r="G46" s="65" t="s">
        <v>255</v>
      </c>
      <c r="H46" s="60" t="s">
        <v>96</v>
      </c>
    </row>
    <row r="47" spans="1:8" ht="45" x14ac:dyDescent="0.25">
      <c r="A47" s="1" t="s">
        <v>146</v>
      </c>
      <c r="B47" s="1" t="s">
        <v>256</v>
      </c>
      <c r="C47" s="1" t="s">
        <v>257</v>
      </c>
      <c r="D47" s="54" t="s">
        <v>191</v>
      </c>
      <c r="E47" s="107"/>
      <c r="F47" s="11" t="s">
        <v>258</v>
      </c>
      <c r="G47" s="65" t="s">
        <v>259</v>
      </c>
      <c r="H47" s="60" t="s">
        <v>96</v>
      </c>
    </row>
    <row r="48" spans="1:8" ht="60" x14ac:dyDescent="0.25">
      <c r="A48" s="1" t="s">
        <v>260</v>
      </c>
      <c r="B48" s="1" t="s">
        <v>261</v>
      </c>
      <c r="C48" s="1" t="s">
        <v>262</v>
      </c>
      <c r="D48" s="55" t="s">
        <v>191</v>
      </c>
      <c r="E48" s="107"/>
      <c r="F48" s="11" t="s">
        <v>263</v>
      </c>
      <c r="G48" s="65" t="s">
        <v>264</v>
      </c>
      <c r="H48" s="60" t="s">
        <v>96</v>
      </c>
    </row>
    <row r="49" spans="1:8" ht="60" x14ac:dyDescent="0.25">
      <c r="A49" s="1" t="s">
        <v>157</v>
      </c>
      <c r="B49" s="1" t="s">
        <v>265</v>
      </c>
      <c r="C49" s="1" t="s">
        <v>266</v>
      </c>
      <c r="D49" s="54" t="s">
        <v>191</v>
      </c>
      <c r="E49" s="107"/>
      <c r="F49" s="11" t="s">
        <v>267</v>
      </c>
      <c r="G49" s="65" t="s">
        <v>268</v>
      </c>
      <c r="H49" s="60" t="s">
        <v>96</v>
      </c>
    </row>
    <row r="50" spans="1:8" ht="60" x14ac:dyDescent="0.25">
      <c r="A50" s="1" t="s">
        <v>162</v>
      </c>
      <c r="B50" s="1" t="s">
        <v>269</v>
      </c>
      <c r="C50" s="1" t="s">
        <v>270</v>
      </c>
      <c r="D50" s="56" t="s">
        <v>191</v>
      </c>
      <c r="E50" s="107"/>
      <c r="F50" s="11" t="s">
        <v>271</v>
      </c>
      <c r="G50" s="65" t="s">
        <v>272</v>
      </c>
      <c r="H50" s="67" t="s">
        <v>273</v>
      </c>
    </row>
    <row r="51" spans="1:8" ht="60" x14ac:dyDescent="0.25">
      <c r="A51" s="1" t="s">
        <v>173</v>
      </c>
      <c r="B51" s="1" t="s">
        <v>274</v>
      </c>
      <c r="C51" s="1" t="s">
        <v>275</v>
      </c>
      <c r="D51" s="53" t="s">
        <v>191</v>
      </c>
      <c r="E51" s="107"/>
      <c r="F51" s="11" t="s">
        <v>276</v>
      </c>
      <c r="G51" s="65" t="s">
        <v>277</v>
      </c>
      <c r="H51" s="60" t="s">
        <v>96</v>
      </c>
    </row>
    <row r="52" spans="1:8" ht="45" x14ac:dyDescent="0.25">
      <c r="A52" s="1" t="s">
        <v>278</v>
      </c>
      <c r="B52" s="1" t="s">
        <v>279</v>
      </c>
      <c r="C52" s="1" t="s">
        <v>280</v>
      </c>
      <c r="D52" s="53" t="s">
        <v>191</v>
      </c>
      <c r="E52" s="107"/>
      <c r="F52" s="11" t="s">
        <v>281</v>
      </c>
      <c r="G52" s="65" t="s">
        <v>282</v>
      </c>
      <c r="H52" s="60" t="s">
        <v>96</v>
      </c>
    </row>
    <row r="54" spans="1:8" x14ac:dyDescent="0.25">
      <c r="A54" s="51"/>
    </row>
  </sheetData>
  <sheetProtection algorithmName="SHA-512" hashValue="j6gv4qoVoixKyHH+V5Es7gEkiyPPleDZhXO0gMGd/fmAEnlrFhiva3HkDSQDjvJ5eKJxSW2/i2Gn4RFMOFaAyA==" saltValue="hi36sUr74fOupP+RIgNwTg==" spinCount="100000" sheet="1" formatCells="0" formatColumns="0" formatRows="0" insertColumns="0" insertRows="0" insertHyperlinks="0" deleteColumns="0" deleteRows="0" sort="0" autoFilter="0" pivotTables="0"/>
  <mergeCells count="16">
    <mergeCell ref="H41:H42"/>
    <mergeCell ref="D40:D42"/>
    <mergeCell ref="A42:A43"/>
    <mergeCell ref="G2:H2"/>
    <mergeCell ref="G40:G43"/>
    <mergeCell ref="A2:F2"/>
    <mergeCell ref="A24:A26"/>
    <mergeCell ref="A27:A30"/>
    <mergeCell ref="E5:E22"/>
    <mergeCell ref="E24:E52"/>
    <mergeCell ref="F41:F42"/>
    <mergeCell ref="A45:A46"/>
    <mergeCell ref="A31:A35"/>
    <mergeCell ref="B40:B43"/>
    <mergeCell ref="C40:C42"/>
    <mergeCell ref="A1:E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80CD-382C-42CD-9272-AC701E0DD4FF}">
  <dimension ref="A1:O36"/>
  <sheetViews>
    <sheetView workbookViewId="0">
      <selection activeCell="C18" sqref="C18"/>
    </sheetView>
  </sheetViews>
  <sheetFormatPr defaultRowHeight="15" x14ac:dyDescent="0.25"/>
  <cols>
    <col min="1" max="1" width="44.7109375" customWidth="1"/>
    <col min="2" max="2" width="59.5703125" customWidth="1"/>
    <col min="3" max="14" width="11.28515625" customWidth="1"/>
    <col min="15" max="15" width="12" customWidth="1"/>
  </cols>
  <sheetData>
    <row r="1" spans="1:15" ht="23.25" x14ac:dyDescent="0.25">
      <c r="A1" s="108" t="s">
        <v>295</v>
      </c>
      <c r="B1" s="108"/>
      <c r="C1" s="108"/>
      <c r="D1" s="108"/>
      <c r="E1" s="108"/>
      <c r="F1" s="108"/>
      <c r="G1" s="108"/>
      <c r="H1" s="108"/>
      <c r="I1" s="108"/>
      <c r="J1" s="108"/>
      <c r="K1" s="108"/>
      <c r="L1" s="108"/>
      <c r="M1" s="108"/>
      <c r="N1" s="108"/>
      <c r="O1" s="108"/>
    </row>
    <row r="3" spans="1:15" ht="18.75" x14ac:dyDescent="0.3">
      <c r="A3" s="6" t="s">
        <v>79</v>
      </c>
      <c r="B3" s="6" t="s">
        <v>80</v>
      </c>
      <c r="C3" s="109" t="s">
        <v>296</v>
      </c>
      <c r="D3" s="110"/>
      <c r="E3" s="110"/>
      <c r="F3" s="110"/>
      <c r="G3" s="110"/>
      <c r="H3" s="110"/>
      <c r="I3" s="110"/>
      <c r="J3" s="110"/>
      <c r="K3" s="110"/>
      <c r="L3" s="110"/>
      <c r="M3" s="110"/>
      <c r="N3" s="111"/>
      <c r="O3" s="6" t="s">
        <v>297</v>
      </c>
    </row>
    <row r="4" spans="1:15" ht="18.75" x14ac:dyDescent="0.3">
      <c r="A4" s="71" t="s">
        <v>187</v>
      </c>
      <c r="B4" s="72" t="s">
        <v>298</v>
      </c>
      <c r="C4" s="72" t="s">
        <v>299</v>
      </c>
      <c r="D4" s="72" t="s">
        <v>300</v>
      </c>
      <c r="E4" s="72" t="s">
        <v>301</v>
      </c>
      <c r="F4" s="72" t="s">
        <v>302</v>
      </c>
      <c r="G4" s="72" t="s">
        <v>303</v>
      </c>
      <c r="H4" s="72" t="s">
        <v>304</v>
      </c>
      <c r="I4" s="72" t="s">
        <v>305</v>
      </c>
      <c r="J4" s="72" t="s">
        <v>306</v>
      </c>
      <c r="K4" s="72" t="s">
        <v>307</v>
      </c>
      <c r="L4" s="72" t="s">
        <v>308</v>
      </c>
      <c r="M4" s="72" t="s">
        <v>309</v>
      </c>
      <c r="N4" s="72" t="s">
        <v>310</v>
      </c>
      <c r="O4" s="72">
        <v>2023</v>
      </c>
    </row>
    <row r="5" spans="1:15" ht="30" x14ac:dyDescent="0.25">
      <c r="A5" s="98" t="s">
        <v>311</v>
      </c>
      <c r="B5" s="7" t="s">
        <v>312</v>
      </c>
      <c r="C5" s="73">
        <v>304531</v>
      </c>
      <c r="D5" s="73">
        <v>390455</v>
      </c>
      <c r="E5" s="73">
        <v>469627</v>
      </c>
      <c r="F5" s="73">
        <v>410184</v>
      </c>
      <c r="G5" s="73">
        <v>464001</v>
      </c>
      <c r="H5" s="73">
        <v>454622</v>
      </c>
      <c r="I5" s="73">
        <v>388474</v>
      </c>
      <c r="J5" s="73">
        <v>469160</v>
      </c>
      <c r="K5" s="73">
        <v>423052</v>
      </c>
      <c r="L5" s="73">
        <v>480993</v>
      </c>
      <c r="M5" s="73">
        <v>437643</v>
      </c>
      <c r="N5" s="73">
        <v>497200</v>
      </c>
      <c r="O5" s="78">
        <f>SUM(C5:N5)</f>
        <v>5189942</v>
      </c>
    </row>
    <row r="6" spans="1:15" x14ac:dyDescent="0.25">
      <c r="A6" s="99"/>
      <c r="B6" s="1" t="s">
        <v>313</v>
      </c>
      <c r="C6" s="73">
        <v>156913</v>
      </c>
      <c r="D6" s="73">
        <v>25378</v>
      </c>
      <c r="E6" s="73">
        <v>5150</v>
      </c>
      <c r="F6" s="73">
        <v>5063</v>
      </c>
      <c r="G6" s="73">
        <v>8311</v>
      </c>
      <c r="H6" s="73">
        <v>10441</v>
      </c>
      <c r="I6" s="73">
        <v>28985</v>
      </c>
      <c r="J6" s="73">
        <v>9522</v>
      </c>
      <c r="K6" s="73">
        <v>11658</v>
      </c>
      <c r="L6" s="73">
        <v>19318</v>
      </c>
      <c r="M6" s="73">
        <v>18470</v>
      </c>
      <c r="N6" s="73">
        <v>23924</v>
      </c>
      <c r="O6" s="78">
        <f t="shared" ref="O6:O35" si="0">SUM(C6:N6)</f>
        <v>323133</v>
      </c>
    </row>
    <row r="7" spans="1:15" x14ac:dyDescent="0.25">
      <c r="A7" s="100"/>
      <c r="B7" s="1" t="s">
        <v>199</v>
      </c>
      <c r="C7" s="73">
        <v>324248</v>
      </c>
      <c r="D7" s="73">
        <v>293168</v>
      </c>
      <c r="E7" s="73">
        <v>306510</v>
      </c>
      <c r="F7" s="73">
        <v>259868</v>
      </c>
      <c r="G7" s="73">
        <v>287169</v>
      </c>
      <c r="H7" s="73">
        <v>293898</v>
      </c>
      <c r="I7" s="73">
        <v>284770</v>
      </c>
      <c r="J7" s="73">
        <v>306307</v>
      </c>
      <c r="K7" s="73">
        <v>314370</v>
      </c>
      <c r="L7" s="73">
        <v>362461</v>
      </c>
      <c r="M7" s="73">
        <v>324321</v>
      </c>
      <c r="N7" s="73">
        <v>329951</v>
      </c>
      <c r="O7" s="78">
        <f t="shared" si="0"/>
        <v>3687041</v>
      </c>
    </row>
    <row r="8" spans="1:15" x14ac:dyDescent="0.25">
      <c r="A8" s="98" t="s">
        <v>103</v>
      </c>
      <c r="B8" s="1" t="s">
        <v>203</v>
      </c>
      <c r="C8" s="73">
        <v>597312</v>
      </c>
      <c r="D8" s="73">
        <v>555687</v>
      </c>
      <c r="E8" s="73">
        <v>634737</v>
      </c>
      <c r="F8" s="73">
        <v>560538</v>
      </c>
      <c r="G8" s="73">
        <v>617426</v>
      </c>
      <c r="H8" s="73">
        <v>585072</v>
      </c>
      <c r="I8" s="73">
        <v>539755</v>
      </c>
      <c r="J8" s="73">
        <v>623797</v>
      </c>
      <c r="K8" s="73">
        <v>576980</v>
      </c>
      <c r="L8" s="73">
        <v>645283</v>
      </c>
      <c r="M8" s="73">
        <v>603553</v>
      </c>
      <c r="N8" s="73">
        <v>558163</v>
      </c>
      <c r="O8" s="78">
        <f t="shared" si="0"/>
        <v>7098303</v>
      </c>
    </row>
    <row r="9" spans="1:15" x14ac:dyDescent="0.25">
      <c r="A9" s="99"/>
      <c r="B9" s="1" t="s">
        <v>207</v>
      </c>
      <c r="C9" s="73">
        <v>1795517</v>
      </c>
      <c r="D9" s="73">
        <v>1665207</v>
      </c>
      <c r="E9" s="73">
        <v>1901715</v>
      </c>
      <c r="F9" s="73">
        <v>1626458</v>
      </c>
      <c r="G9" s="73">
        <v>1825518</v>
      </c>
      <c r="H9" s="73">
        <v>1716849</v>
      </c>
      <c r="I9" s="73">
        <v>1573464</v>
      </c>
      <c r="J9" s="73">
        <v>1836135</v>
      </c>
      <c r="K9" s="73">
        <v>1655506</v>
      </c>
      <c r="L9" s="73">
        <v>1813745</v>
      </c>
      <c r="M9" s="73">
        <v>1706646</v>
      </c>
      <c r="N9" s="73">
        <v>1573510</v>
      </c>
      <c r="O9" s="78">
        <f t="shared" si="0"/>
        <v>20690270</v>
      </c>
    </row>
    <row r="10" spans="1:15" x14ac:dyDescent="0.25">
      <c r="A10" s="99"/>
      <c r="B10" s="1" t="s">
        <v>211</v>
      </c>
      <c r="C10" s="73">
        <v>961663</v>
      </c>
      <c r="D10" s="73">
        <v>890663</v>
      </c>
      <c r="E10" s="73">
        <v>1026048</v>
      </c>
      <c r="F10" s="73">
        <v>898372</v>
      </c>
      <c r="G10" s="73">
        <v>991888</v>
      </c>
      <c r="H10" s="73">
        <v>944364</v>
      </c>
      <c r="I10" s="73">
        <v>865386</v>
      </c>
      <c r="J10" s="73">
        <v>1004648</v>
      </c>
      <c r="K10" s="73">
        <v>922128</v>
      </c>
      <c r="L10" s="73">
        <v>1015037</v>
      </c>
      <c r="M10" s="73">
        <v>950758</v>
      </c>
      <c r="N10" s="73">
        <v>886243</v>
      </c>
      <c r="O10" s="78">
        <f t="shared" si="0"/>
        <v>11357198</v>
      </c>
    </row>
    <row r="11" spans="1:15" x14ac:dyDescent="0.25">
      <c r="A11" s="100"/>
      <c r="B11" s="1" t="s">
        <v>215</v>
      </c>
      <c r="C11" s="73">
        <v>548318</v>
      </c>
      <c r="D11" s="73">
        <v>510610</v>
      </c>
      <c r="E11" s="73">
        <v>585165</v>
      </c>
      <c r="F11" s="73">
        <v>517376</v>
      </c>
      <c r="G11" s="73">
        <v>570643</v>
      </c>
      <c r="H11" s="73">
        <v>540268</v>
      </c>
      <c r="I11" s="73">
        <v>499916</v>
      </c>
      <c r="J11" s="73">
        <v>576276</v>
      </c>
      <c r="K11" s="73">
        <v>533273</v>
      </c>
      <c r="L11" s="73">
        <v>597965</v>
      </c>
      <c r="M11" s="73">
        <v>559325</v>
      </c>
      <c r="N11" s="73">
        <v>517152</v>
      </c>
      <c r="O11" s="78">
        <f t="shared" si="0"/>
        <v>6556287</v>
      </c>
    </row>
    <row r="12" spans="1:15" ht="30" x14ac:dyDescent="0.25">
      <c r="A12" s="98" t="s">
        <v>314</v>
      </c>
      <c r="B12" s="11" t="s">
        <v>219</v>
      </c>
      <c r="C12" s="73">
        <v>3276970</v>
      </c>
      <c r="D12" s="73">
        <v>3173102</v>
      </c>
      <c r="E12" s="73">
        <v>3532320</v>
      </c>
      <c r="F12" s="73">
        <v>3016559</v>
      </c>
      <c r="G12" s="73">
        <v>3309851</v>
      </c>
      <c r="H12" s="73">
        <v>3136040</v>
      </c>
      <c r="I12" s="73">
        <v>2832396</v>
      </c>
      <c r="J12" s="73">
        <v>3239059</v>
      </c>
      <c r="K12" s="73">
        <v>2972122</v>
      </c>
      <c r="L12" s="73">
        <v>3222834</v>
      </c>
      <c r="M12" s="73">
        <v>3148718</v>
      </c>
      <c r="N12" s="73">
        <v>3042384</v>
      </c>
      <c r="O12" s="78">
        <f t="shared" si="0"/>
        <v>37902355</v>
      </c>
    </row>
    <row r="13" spans="1:15" ht="30" x14ac:dyDescent="0.25">
      <c r="A13" s="99"/>
      <c r="B13" s="11" t="s">
        <v>223</v>
      </c>
      <c r="C13" s="73">
        <v>7598</v>
      </c>
      <c r="D13" s="73">
        <v>8366</v>
      </c>
      <c r="E13" s="73">
        <v>9310</v>
      </c>
      <c r="F13" s="73">
        <v>8188</v>
      </c>
      <c r="G13" s="73">
        <v>8986</v>
      </c>
      <c r="H13" s="73">
        <v>8539</v>
      </c>
      <c r="I13" s="73">
        <v>8159</v>
      </c>
      <c r="J13" s="73">
        <v>8286</v>
      </c>
      <c r="K13" s="73">
        <v>7708</v>
      </c>
      <c r="L13" s="73">
        <v>13323</v>
      </c>
      <c r="M13" s="73">
        <v>12138</v>
      </c>
      <c r="N13" s="73">
        <v>10832</v>
      </c>
      <c r="O13" s="78">
        <f t="shared" si="0"/>
        <v>111433</v>
      </c>
    </row>
    <row r="14" spans="1:15" ht="30" x14ac:dyDescent="0.25">
      <c r="A14" s="99"/>
      <c r="B14" s="11" t="s">
        <v>227</v>
      </c>
      <c r="C14" s="73">
        <v>11830</v>
      </c>
      <c r="D14" s="73">
        <v>13248</v>
      </c>
      <c r="E14" s="73">
        <v>15039</v>
      </c>
      <c r="F14" s="73">
        <v>13326</v>
      </c>
      <c r="G14" s="73">
        <v>14300</v>
      </c>
      <c r="H14" s="73">
        <v>14488</v>
      </c>
      <c r="I14" s="73">
        <v>13737</v>
      </c>
      <c r="J14" s="73">
        <v>15867</v>
      </c>
      <c r="K14" s="73">
        <v>14349</v>
      </c>
      <c r="L14" s="73">
        <v>15630</v>
      </c>
      <c r="M14" s="73">
        <v>15575</v>
      </c>
      <c r="N14" s="73">
        <v>15186</v>
      </c>
      <c r="O14" s="78">
        <f t="shared" si="0"/>
        <v>172575</v>
      </c>
    </row>
    <row r="15" spans="1:15" x14ac:dyDescent="0.25">
      <c r="A15" s="99"/>
      <c r="B15" s="11" t="s">
        <v>315</v>
      </c>
      <c r="C15" s="73">
        <v>715929</v>
      </c>
      <c r="D15" s="73">
        <v>652979</v>
      </c>
      <c r="E15" s="73">
        <v>727941</v>
      </c>
      <c r="F15" s="73">
        <v>659511</v>
      </c>
      <c r="G15" s="73">
        <v>741867</v>
      </c>
      <c r="H15" s="73">
        <v>717875</v>
      </c>
      <c r="I15" s="73">
        <v>705794</v>
      </c>
      <c r="J15" s="73">
        <v>727580</v>
      </c>
      <c r="K15" s="73">
        <v>661814</v>
      </c>
      <c r="L15" s="73">
        <v>704230</v>
      </c>
      <c r="M15" s="73">
        <v>666443</v>
      </c>
      <c r="N15" s="73">
        <v>656052</v>
      </c>
      <c r="O15" s="78">
        <f t="shared" si="0"/>
        <v>8338015</v>
      </c>
    </row>
    <row r="16" spans="1:15" x14ac:dyDescent="0.25">
      <c r="A16" s="70"/>
      <c r="B16" s="69" t="s">
        <v>384</v>
      </c>
      <c r="C16" s="73" t="s">
        <v>385</v>
      </c>
      <c r="D16" s="73" t="s">
        <v>385</v>
      </c>
      <c r="E16" s="73" t="s">
        <v>385</v>
      </c>
      <c r="F16" s="73" t="s">
        <v>385</v>
      </c>
      <c r="G16" s="73" t="s">
        <v>385</v>
      </c>
      <c r="H16" s="73" t="s">
        <v>385</v>
      </c>
      <c r="I16" s="73" t="s">
        <v>385</v>
      </c>
      <c r="J16" s="73" t="s">
        <v>385</v>
      </c>
      <c r="K16" s="73" t="s">
        <v>385</v>
      </c>
      <c r="L16" s="73" t="s">
        <v>385</v>
      </c>
      <c r="M16" s="73" t="s">
        <v>385</v>
      </c>
      <c r="N16" s="73" t="s">
        <v>385</v>
      </c>
      <c r="O16" s="73" t="s">
        <v>385</v>
      </c>
    </row>
    <row r="17" spans="1:15" x14ac:dyDescent="0.25">
      <c r="A17" s="1" t="s">
        <v>386</v>
      </c>
      <c r="B17" s="11" t="s">
        <v>387</v>
      </c>
      <c r="C17" s="73" t="s">
        <v>385</v>
      </c>
      <c r="D17" s="73" t="s">
        <v>385</v>
      </c>
      <c r="E17" s="73" t="s">
        <v>385</v>
      </c>
      <c r="F17" s="73" t="s">
        <v>385</v>
      </c>
      <c r="G17" s="73" t="s">
        <v>385</v>
      </c>
      <c r="H17" s="73" t="s">
        <v>385</v>
      </c>
      <c r="I17" s="73" t="s">
        <v>385</v>
      </c>
      <c r="J17" s="73" t="s">
        <v>385</v>
      </c>
      <c r="K17" s="73" t="s">
        <v>385</v>
      </c>
      <c r="L17" s="73" t="s">
        <v>385</v>
      </c>
      <c r="M17" s="73" t="s">
        <v>385</v>
      </c>
      <c r="N17" s="73" t="s">
        <v>385</v>
      </c>
      <c r="O17" s="73" t="s">
        <v>385</v>
      </c>
    </row>
    <row r="18" spans="1:15" ht="30" x14ac:dyDescent="0.25">
      <c r="A18" s="7" t="s">
        <v>391</v>
      </c>
      <c r="B18" s="11" t="s">
        <v>388</v>
      </c>
      <c r="C18" s="73" t="s">
        <v>385</v>
      </c>
      <c r="D18" s="73" t="s">
        <v>385</v>
      </c>
      <c r="E18" s="73" t="s">
        <v>385</v>
      </c>
      <c r="F18" s="73" t="s">
        <v>385</v>
      </c>
      <c r="G18" s="73" t="s">
        <v>385</v>
      </c>
      <c r="H18" s="73" t="s">
        <v>385</v>
      </c>
      <c r="I18" s="73" t="s">
        <v>385</v>
      </c>
      <c r="J18" s="73" t="s">
        <v>385</v>
      </c>
      <c r="K18" s="73" t="s">
        <v>385</v>
      </c>
      <c r="L18" s="73" t="s">
        <v>385</v>
      </c>
      <c r="M18" s="73" t="s">
        <v>385</v>
      </c>
      <c r="N18" s="73" t="s">
        <v>385</v>
      </c>
      <c r="O18" s="73" t="s">
        <v>385</v>
      </c>
    </row>
    <row r="19" spans="1:15" ht="30" x14ac:dyDescent="0.25">
      <c r="A19" s="1" t="s">
        <v>392</v>
      </c>
      <c r="B19" s="11" t="s">
        <v>389</v>
      </c>
      <c r="C19" s="73" t="s">
        <v>385</v>
      </c>
      <c r="D19" s="73" t="s">
        <v>385</v>
      </c>
      <c r="E19" s="73" t="s">
        <v>385</v>
      </c>
      <c r="F19" s="73" t="s">
        <v>385</v>
      </c>
      <c r="G19" s="73" t="s">
        <v>385</v>
      </c>
      <c r="H19" s="73" t="s">
        <v>385</v>
      </c>
      <c r="I19" s="73" t="s">
        <v>385</v>
      </c>
      <c r="J19" s="73" t="s">
        <v>385</v>
      </c>
      <c r="K19" s="73" t="s">
        <v>385</v>
      </c>
      <c r="L19" s="73" t="s">
        <v>385</v>
      </c>
      <c r="M19" s="73" t="s">
        <v>385</v>
      </c>
      <c r="N19" s="73" t="s">
        <v>385</v>
      </c>
      <c r="O19" s="73" t="s">
        <v>385</v>
      </c>
    </row>
    <row r="20" spans="1:15" ht="30" x14ac:dyDescent="0.25">
      <c r="A20" s="1" t="s">
        <v>290</v>
      </c>
      <c r="B20" s="1" t="s">
        <v>390</v>
      </c>
      <c r="C20" s="73" t="s">
        <v>385</v>
      </c>
      <c r="D20" s="73" t="s">
        <v>385</v>
      </c>
      <c r="E20" s="73" t="s">
        <v>385</v>
      </c>
      <c r="F20" s="73" t="s">
        <v>385</v>
      </c>
      <c r="G20" s="73" t="s">
        <v>385</v>
      </c>
      <c r="H20" s="73" t="s">
        <v>385</v>
      </c>
      <c r="I20" s="73" t="s">
        <v>385</v>
      </c>
      <c r="J20" s="73" t="s">
        <v>385</v>
      </c>
      <c r="K20" s="73" t="s">
        <v>385</v>
      </c>
      <c r="L20" s="73" t="s">
        <v>385</v>
      </c>
      <c r="M20" s="73" t="s">
        <v>385</v>
      </c>
      <c r="N20" s="73" t="s">
        <v>385</v>
      </c>
      <c r="O20" s="73" t="s">
        <v>385</v>
      </c>
    </row>
    <row r="21" spans="1:15" ht="30" x14ac:dyDescent="0.25">
      <c r="A21" s="98" t="s">
        <v>235</v>
      </c>
      <c r="B21" s="69" t="s">
        <v>316</v>
      </c>
      <c r="C21" s="73">
        <v>15</v>
      </c>
      <c r="D21" s="73">
        <v>6</v>
      </c>
      <c r="E21" s="73"/>
      <c r="F21" s="73">
        <v>0</v>
      </c>
      <c r="G21" s="73">
        <v>0</v>
      </c>
      <c r="H21" s="73">
        <v>0</v>
      </c>
      <c r="I21" s="73">
        <v>0</v>
      </c>
      <c r="J21" s="73">
        <v>0</v>
      </c>
      <c r="K21" s="73">
        <v>0</v>
      </c>
      <c r="L21" s="73">
        <v>0</v>
      </c>
      <c r="M21" s="73">
        <v>0</v>
      </c>
      <c r="N21" s="73">
        <v>0</v>
      </c>
      <c r="O21" s="78">
        <f t="shared" si="0"/>
        <v>21</v>
      </c>
    </row>
    <row r="22" spans="1:15" x14ac:dyDescent="0.25">
      <c r="A22" s="100"/>
      <c r="B22" s="70" t="s">
        <v>317</v>
      </c>
      <c r="C22" s="73">
        <v>6</v>
      </c>
      <c r="D22" s="73">
        <v>11</v>
      </c>
      <c r="E22" s="73"/>
      <c r="F22" s="73">
        <v>0</v>
      </c>
      <c r="G22" s="73">
        <v>0</v>
      </c>
      <c r="H22" s="73">
        <v>0</v>
      </c>
      <c r="I22" s="73">
        <v>0</v>
      </c>
      <c r="J22" s="73">
        <v>0</v>
      </c>
      <c r="K22" s="73">
        <v>0</v>
      </c>
      <c r="L22" s="73">
        <v>0</v>
      </c>
      <c r="M22" s="73">
        <v>0</v>
      </c>
      <c r="N22" s="73">
        <v>0</v>
      </c>
      <c r="O22" s="78">
        <f t="shared" si="0"/>
        <v>17</v>
      </c>
    </row>
    <row r="23" spans="1:15" ht="30" x14ac:dyDescent="0.25">
      <c r="A23" s="98" t="s">
        <v>125</v>
      </c>
      <c r="B23" s="69" t="s">
        <v>316</v>
      </c>
      <c r="C23" s="73"/>
      <c r="D23" s="73"/>
      <c r="E23" s="73"/>
      <c r="F23" s="73"/>
      <c r="G23" s="73"/>
      <c r="H23" s="73"/>
      <c r="I23" s="73"/>
      <c r="J23" s="73"/>
      <c r="K23" s="73"/>
      <c r="L23" s="73"/>
      <c r="M23" s="73"/>
      <c r="N23" s="73"/>
      <c r="O23" s="78">
        <f t="shared" si="0"/>
        <v>0</v>
      </c>
    </row>
    <row r="24" spans="1:15" x14ac:dyDescent="0.25">
      <c r="A24" s="100"/>
      <c r="B24" s="84" t="s">
        <v>317</v>
      </c>
      <c r="C24" s="73"/>
      <c r="D24" s="73"/>
      <c r="E24" s="73"/>
      <c r="F24" s="73"/>
      <c r="G24" s="73"/>
      <c r="H24" s="73"/>
      <c r="I24" s="73"/>
      <c r="J24" s="73"/>
      <c r="K24" s="73"/>
      <c r="L24" s="73"/>
      <c r="M24" s="73"/>
      <c r="N24" s="73"/>
      <c r="O24" s="78">
        <f t="shared" si="0"/>
        <v>0</v>
      </c>
    </row>
    <row r="25" spans="1:15" x14ac:dyDescent="0.25">
      <c r="A25" s="11" t="s">
        <v>130</v>
      </c>
      <c r="B25" s="70" t="s">
        <v>318</v>
      </c>
      <c r="C25" s="73">
        <v>2</v>
      </c>
      <c r="D25" s="73">
        <v>211</v>
      </c>
      <c r="E25" s="73">
        <v>276</v>
      </c>
      <c r="F25" s="73">
        <v>0</v>
      </c>
      <c r="G25" s="73">
        <v>0</v>
      </c>
      <c r="H25" s="73">
        <v>0</v>
      </c>
      <c r="I25" s="73">
        <v>0</v>
      </c>
      <c r="J25" s="73">
        <v>0</v>
      </c>
      <c r="K25" s="73">
        <v>0</v>
      </c>
      <c r="L25" s="73">
        <v>0</v>
      </c>
      <c r="M25" s="73">
        <v>0</v>
      </c>
      <c r="N25" s="73">
        <v>0</v>
      </c>
      <c r="O25" s="78">
        <f t="shared" si="0"/>
        <v>489</v>
      </c>
    </row>
    <row r="26" spans="1:15" ht="30" x14ac:dyDescent="0.25">
      <c r="A26" s="69" t="s">
        <v>135</v>
      </c>
      <c r="B26" s="1" t="s">
        <v>243</v>
      </c>
      <c r="C26" s="73">
        <v>1309186</v>
      </c>
      <c r="D26" s="73">
        <v>1191530</v>
      </c>
      <c r="E26" s="73">
        <v>1360059</v>
      </c>
      <c r="F26" s="73">
        <v>1166421</v>
      </c>
      <c r="G26" s="73">
        <v>1312552</v>
      </c>
      <c r="H26" s="73">
        <v>1274554</v>
      </c>
      <c r="I26" s="73">
        <v>1168121</v>
      </c>
      <c r="J26" s="73">
        <v>1358434</v>
      </c>
      <c r="K26" s="73">
        <v>1271838</v>
      </c>
      <c r="L26" s="73">
        <v>1434782</v>
      </c>
      <c r="M26" s="73">
        <v>1333959</v>
      </c>
      <c r="N26" s="73">
        <v>1226341</v>
      </c>
      <c r="O26" s="78">
        <f t="shared" si="0"/>
        <v>15407777</v>
      </c>
    </row>
    <row r="27" spans="1:15" ht="30" x14ac:dyDescent="0.25">
      <c r="A27" s="98" t="s">
        <v>247</v>
      </c>
      <c r="B27" s="1" t="s">
        <v>248</v>
      </c>
      <c r="C27" s="74">
        <v>438425</v>
      </c>
      <c r="D27" s="74">
        <v>381310</v>
      </c>
      <c r="E27" s="73">
        <v>394733</v>
      </c>
      <c r="F27" s="73">
        <v>311965</v>
      </c>
      <c r="G27" s="75">
        <v>362307</v>
      </c>
      <c r="H27" s="73">
        <v>354398</v>
      </c>
      <c r="I27" s="74">
        <v>474916</v>
      </c>
      <c r="J27" s="73">
        <v>425658</v>
      </c>
      <c r="K27" s="73">
        <v>464098</v>
      </c>
      <c r="L27" s="73">
        <v>1623922</v>
      </c>
      <c r="M27" s="73">
        <v>825123</v>
      </c>
      <c r="N27" s="73">
        <v>617492</v>
      </c>
      <c r="O27" s="78">
        <f t="shared" si="0"/>
        <v>6674347</v>
      </c>
    </row>
    <row r="28" spans="1:15" ht="30" x14ac:dyDescent="0.25">
      <c r="A28" s="100"/>
      <c r="B28" s="1" t="s">
        <v>252</v>
      </c>
      <c r="C28" s="74">
        <v>223519</v>
      </c>
      <c r="D28" s="74">
        <v>200691</v>
      </c>
      <c r="E28" s="73">
        <v>255785</v>
      </c>
      <c r="F28" s="73">
        <v>237725</v>
      </c>
      <c r="G28" s="75">
        <v>237485</v>
      </c>
      <c r="H28" s="73">
        <v>270127</v>
      </c>
      <c r="I28" s="74">
        <v>266952</v>
      </c>
      <c r="J28" s="73">
        <v>285292</v>
      </c>
      <c r="K28" s="73">
        <v>273087</v>
      </c>
      <c r="L28" s="73">
        <v>325776</v>
      </c>
      <c r="M28" s="73">
        <v>319373</v>
      </c>
      <c r="N28" s="73">
        <v>403045</v>
      </c>
      <c r="O28" s="78">
        <f t="shared" si="0"/>
        <v>3298857</v>
      </c>
    </row>
    <row r="29" spans="1:15" ht="30" x14ac:dyDescent="0.25">
      <c r="A29" s="1" t="s">
        <v>146</v>
      </c>
      <c r="B29" s="1" t="s">
        <v>256</v>
      </c>
      <c r="C29" s="54">
        <v>139</v>
      </c>
      <c r="D29" s="54">
        <v>92</v>
      </c>
      <c r="E29" s="73">
        <v>223</v>
      </c>
      <c r="F29" s="73">
        <v>249</v>
      </c>
      <c r="G29" s="76">
        <v>257</v>
      </c>
      <c r="H29" s="73">
        <v>212</v>
      </c>
      <c r="I29" s="56">
        <v>180</v>
      </c>
      <c r="J29" s="73">
        <v>195</v>
      </c>
      <c r="K29" s="73">
        <v>257</v>
      </c>
      <c r="L29" s="73">
        <v>257</v>
      </c>
      <c r="M29" s="73">
        <v>241</v>
      </c>
      <c r="N29" s="73">
        <v>244</v>
      </c>
      <c r="O29" s="78">
        <f t="shared" si="0"/>
        <v>2546</v>
      </c>
    </row>
    <row r="30" spans="1:15" ht="30" x14ac:dyDescent="0.25">
      <c r="A30" s="1" t="s">
        <v>260</v>
      </c>
      <c r="B30" s="1" t="s">
        <v>261</v>
      </c>
      <c r="C30" s="54">
        <v>467</v>
      </c>
      <c r="D30" s="54">
        <v>966</v>
      </c>
      <c r="E30" s="73">
        <v>476</v>
      </c>
      <c r="F30" s="73">
        <v>1651</v>
      </c>
      <c r="G30" s="73">
        <v>1018</v>
      </c>
      <c r="H30" s="73">
        <v>837</v>
      </c>
      <c r="I30" s="73">
        <v>655</v>
      </c>
      <c r="J30" s="73">
        <v>718</v>
      </c>
      <c r="K30" s="73">
        <v>856</v>
      </c>
      <c r="L30" s="73">
        <v>962</v>
      </c>
      <c r="M30" s="73">
        <v>836</v>
      </c>
      <c r="N30" s="73">
        <v>896</v>
      </c>
      <c r="O30" s="78">
        <f t="shared" si="0"/>
        <v>10338</v>
      </c>
    </row>
    <row r="31" spans="1:15" ht="45" x14ac:dyDescent="0.25">
      <c r="A31" s="1" t="s">
        <v>157</v>
      </c>
      <c r="B31" s="1" t="s">
        <v>265</v>
      </c>
      <c r="C31" s="54">
        <v>0</v>
      </c>
      <c r="D31" s="53">
        <v>0</v>
      </c>
      <c r="E31" s="73">
        <v>0</v>
      </c>
      <c r="F31" s="73">
        <v>0</v>
      </c>
      <c r="G31" s="73">
        <v>0</v>
      </c>
      <c r="H31" s="73">
        <v>0</v>
      </c>
      <c r="I31" s="73">
        <v>0</v>
      </c>
      <c r="J31" s="73">
        <v>52</v>
      </c>
      <c r="K31" s="73">
        <v>110</v>
      </c>
      <c r="L31" s="73">
        <v>227</v>
      </c>
      <c r="M31" s="73">
        <v>189</v>
      </c>
      <c r="N31" s="73">
        <v>70</v>
      </c>
      <c r="O31" s="78">
        <f t="shared" si="0"/>
        <v>648</v>
      </c>
    </row>
    <row r="32" spans="1:15" ht="45" x14ac:dyDescent="0.25">
      <c r="A32" s="1" t="s">
        <v>162</v>
      </c>
      <c r="B32" s="1" t="s">
        <v>319</v>
      </c>
      <c r="C32" s="54">
        <v>0</v>
      </c>
      <c r="D32" s="53">
        <v>0</v>
      </c>
      <c r="E32" s="73">
        <v>0</v>
      </c>
      <c r="F32" s="73">
        <v>0</v>
      </c>
      <c r="G32" s="73">
        <v>0</v>
      </c>
      <c r="H32" s="73">
        <v>0</v>
      </c>
      <c r="I32" s="73">
        <v>0</v>
      </c>
      <c r="J32" s="73">
        <v>0</v>
      </c>
      <c r="K32" s="73">
        <v>0</v>
      </c>
      <c r="L32" s="73">
        <v>0</v>
      </c>
      <c r="M32" s="73">
        <v>0</v>
      </c>
      <c r="N32" s="73">
        <v>0</v>
      </c>
      <c r="O32" s="78">
        <f t="shared" si="0"/>
        <v>0</v>
      </c>
    </row>
    <row r="33" spans="1:15" ht="45" x14ac:dyDescent="0.25">
      <c r="A33" s="1" t="s">
        <v>320</v>
      </c>
      <c r="B33" s="1" t="s">
        <v>321</v>
      </c>
      <c r="C33" s="77">
        <v>1618363</v>
      </c>
      <c r="D33" s="73">
        <v>3087151</v>
      </c>
      <c r="E33" s="73">
        <v>4805764</v>
      </c>
      <c r="F33" s="73">
        <v>4544352</v>
      </c>
      <c r="G33" s="73">
        <v>5820008</v>
      </c>
      <c r="H33" s="73">
        <v>512234</v>
      </c>
      <c r="I33" s="73">
        <v>536996</v>
      </c>
      <c r="J33" s="73">
        <v>1243268</v>
      </c>
      <c r="K33" s="73">
        <v>973570</v>
      </c>
      <c r="L33" s="73">
        <v>2226803</v>
      </c>
      <c r="M33" s="73">
        <v>3450</v>
      </c>
      <c r="N33" s="73">
        <v>1217393</v>
      </c>
      <c r="O33" s="78">
        <f t="shared" si="0"/>
        <v>26589352</v>
      </c>
    </row>
    <row r="34" spans="1:15" ht="60" x14ac:dyDescent="0.25">
      <c r="A34" s="1" t="s">
        <v>322</v>
      </c>
      <c r="B34" s="1" t="s">
        <v>323</v>
      </c>
      <c r="C34" s="73">
        <v>24</v>
      </c>
      <c r="D34" s="73">
        <v>30</v>
      </c>
      <c r="E34" s="73">
        <v>16</v>
      </c>
      <c r="F34" s="73">
        <v>22</v>
      </c>
      <c r="G34" s="73">
        <v>12</v>
      </c>
      <c r="H34" s="73">
        <v>13</v>
      </c>
      <c r="I34" s="73">
        <v>11</v>
      </c>
      <c r="J34" s="73">
        <v>20</v>
      </c>
      <c r="K34" s="73">
        <v>25</v>
      </c>
      <c r="L34" s="73">
        <v>43</v>
      </c>
      <c r="M34" s="73">
        <v>0</v>
      </c>
      <c r="N34" s="73">
        <v>22</v>
      </c>
      <c r="O34" s="78">
        <f t="shared" si="0"/>
        <v>238</v>
      </c>
    </row>
    <row r="35" spans="1:15" ht="60" x14ac:dyDescent="0.25">
      <c r="A35" s="1" t="s">
        <v>324</v>
      </c>
      <c r="B35" s="1" t="s">
        <v>325</v>
      </c>
      <c r="C35" s="73">
        <v>0</v>
      </c>
      <c r="D35" s="73">
        <v>0</v>
      </c>
      <c r="E35" s="73">
        <v>1</v>
      </c>
      <c r="F35" s="73">
        <v>0</v>
      </c>
      <c r="G35" s="73">
        <v>0</v>
      </c>
      <c r="H35" s="73">
        <v>0</v>
      </c>
      <c r="I35" s="73">
        <v>0</v>
      </c>
      <c r="J35" s="73">
        <v>0</v>
      </c>
      <c r="K35" s="73">
        <v>0</v>
      </c>
      <c r="L35" s="73">
        <v>0</v>
      </c>
      <c r="M35" s="73">
        <v>0</v>
      </c>
      <c r="N35" s="73">
        <v>1</v>
      </c>
      <c r="O35" s="78">
        <f t="shared" si="0"/>
        <v>2</v>
      </c>
    </row>
    <row r="36" spans="1:15" ht="45" x14ac:dyDescent="0.25">
      <c r="A36" s="1" t="s">
        <v>326</v>
      </c>
      <c r="B36" s="1" t="s">
        <v>327</v>
      </c>
      <c r="C36" s="73">
        <v>0</v>
      </c>
      <c r="D36" s="73">
        <v>35</v>
      </c>
      <c r="E36" s="73">
        <v>10</v>
      </c>
      <c r="F36" s="73">
        <v>7</v>
      </c>
      <c r="G36" s="73">
        <v>2</v>
      </c>
      <c r="H36" s="73">
        <v>1</v>
      </c>
      <c r="I36" s="73">
        <v>7</v>
      </c>
      <c r="J36" s="73">
        <v>10</v>
      </c>
      <c r="K36" s="73">
        <v>6</v>
      </c>
      <c r="L36" s="73">
        <v>3</v>
      </c>
      <c r="M36" s="73">
        <v>0</v>
      </c>
      <c r="N36" s="73">
        <v>29</v>
      </c>
      <c r="O36" s="78">
        <f>SUM(C36:N36)</f>
        <v>110</v>
      </c>
    </row>
  </sheetData>
  <sheetProtection algorithmName="SHA-512" hashValue="029F5t/4NgIfDnbC4Xv8gWzMnLpPfoJf9lNhRjM68n/xkn7IvUd6O+0+mQrEMQrzeZgNIKkjznE13K5Jf4iuXQ==" saltValue="6agxajlbvhWBzqxrRSz/dA==" spinCount="100000" sheet="1" formatCells="0" formatColumns="0" formatRows="0" insertColumns="0" insertRows="0" insertHyperlinks="0" deleteColumns="0" deleteRows="0" sort="0" autoFilter="0" pivotTables="0"/>
  <mergeCells count="8">
    <mergeCell ref="A27:A28"/>
    <mergeCell ref="A21:A22"/>
    <mergeCell ref="A1:O1"/>
    <mergeCell ref="C3:N3"/>
    <mergeCell ref="A5:A7"/>
    <mergeCell ref="A8:A11"/>
    <mergeCell ref="A12:A15"/>
    <mergeCell ref="A23:A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F4B1-6A60-4F1E-BF72-9F239DD99FAA}">
  <dimension ref="A1:F19"/>
  <sheetViews>
    <sheetView tabSelected="1" workbookViewId="0">
      <selection activeCell="G1" sqref="G1"/>
    </sheetView>
  </sheetViews>
  <sheetFormatPr defaultRowHeight="15" x14ac:dyDescent="0.25"/>
  <cols>
    <col min="1" max="1" width="36.85546875" customWidth="1"/>
    <col min="2" max="2" width="57.28515625" customWidth="1"/>
    <col min="3" max="3" width="42.85546875" customWidth="1"/>
    <col min="4" max="4" width="31.140625" customWidth="1"/>
    <col min="5" max="5" width="35.140625" customWidth="1"/>
    <col min="6" max="6" width="41.7109375" customWidth="1"/>
  </cols>
  <sheetData>
    <row r="1" spans="1:6" ht="42" x14ac:dyDescent="0.35">
      <c r="A1" s="15" t="s">
        <v>328</v>
      </c>
      <c r="B1" s="15" t="s">
        <v>329</v>
      </c>
      <c r="C1" s="15" t="s">
        <v>330</v>
      </c>
      <c r="D1" s="15" t="s">
        <v>331</v>
      </c>
      <c r="E1" s="15" t="s">
        <v>332</v>
      </c>
      <c r="F1" s="23" t="s">
        <v>333</v>
      </c>
    </row>
    <row r="2" spans="1:6" x14ac:dyDescent="0.25">
      <c r="A2" s="98" t="s">
        <v>334</v>
      </c>
      <c r="B2" s="5" t="s">
        <v>335</v>
      </c>
      <c r="C2" s="115" t="s">
        <v>336</v>
      </c>
      <c r="D2" s="5" t="s">
        <v>337</v>
      </c>
      <c r="E2" s="66" t="s">
        <v>338</v>
      </c>
      <c r="F2" s="66" t="s">
        <v>364</v>
      </c>
    </row>
    <row r="3" spans="1:6" ht="135" x14ac:dyDescent="0.25">
      <c r="A3" s="99"/>
      <c r="B3" s="24" t="s">
        <v>339</v>
      </c>
      <c r="C3" s="113"/>
      <c r="D3" s="5" t="s">
        <v>340</v>
      </c>
      <c r="E3" s="66" t="s">
        <v>338</v>
      </c>
      <c r="F3" s="66" t="s">
        <v>364</v>
      </c>
    </row>
    <row r="4" spans="1:6" ht="90" x14ac:dyDescent="0.25">
      <c r="A4" s="99"/>
      <c r="B4" s="1" t="s">
        <v>341</v>
      </c>
      <c r="C4" s="113"/>
      <c r="D4" s="5" t="s">
        <v>342</v>
      </c>
      <c r="E4" s="66" t="s">
        <v>338</v>
      </c>
      <c r="F4" s="66" t="s">
        <v>364</v>
      </c>
    </row>
    <row r="5" spans="1:6" ht="30" x14ac:dyDescent="0.25">
      <c r="A5" s="99"/>
      <c r="B5" s="1" t="s">
        <v>343</v>
      </c>
      <c r="C5" s="113"/>
      <c r="D5" s="5" t="s">
        <v>342</v>
      </c>
      <c r="E5" s="66" t="s">
        <v>338</v>
      </c>
      <c r="F5" s="66" t="s">
        <v>364</v>
      </c>
    </row>
    <row r="6" spans="1:6" ht="30" x14ac:dyDescent="0.25">
      <c r="A6" s="99"/>
      <c r="B6" s="1" t="s">
        <v>344</v>
      </c>
      <c r="C6" s="113"/>
      <c r="D6" s="5" t="s">
        <v>342</v>
      </c>
      <c r="E6" s="66" t="s">
        <v>338</v>
      </c>
      <c r="F6" s="66" t="s">
        <v>364</v>
      </c>
    </row>
    <row r="7" spans="1:6" ht="30" x14ac:dyDescent="0.25">
      <c r="A7" s="99"/>
      <c r="B7" s="1" t="s">
        <v>345</v>
      </c>
      <c r="C7" s="113"/>
      <c r="D7" s="5" t="s">
        <v>346</v>
      </c>
      <c r="E7" s="66" t="s">
        <v>338</v>
      </c>
      <c r="F7" s="66" t="s">
        <v>364</v>
      </c>
    </row>
    <row r="8" spans="1:6" ht="30" x14ac:dyDescent="0.25">
      <c r="A8" s="100"/>
      <c r="B8" s="1" t="s">
        <v>347</v>
      </c>
      <c r="C8" s="114"/>
      <c r="D8" s="5" t="s">
        <v>348</v>
      </c>
      <c r="E8" s="66" t="s">
        <v>338</v>
      </c>
      <c r="F8" s="66" t="s">
        <v>364</v>
      </c>
    </row>
    <row r="9" spans="1:6" ht="107.25" customHeight="1" x14ac:dyDescent="0.25">
      <c r="A9" s="98" t="s">
        <v>62</v>
      </c>
      <c r="B9" s="1" t="s">
        <v>349</v>
      </c>
      <c r="C9" s="112" t="s">
        <v>350</v>
      </c>
      <c r="D9" s="5" t="s">
        <v>351</v>
      </c>
      <c r="E9" s="66" t="s">
        <v>338</v>
      </c>
      <c r="F9" s="66" t="s">
        <v>364</v>
      </c>
    </row>
    <row r="10" spans="1:6" ht="60" x14ac:dyDescent="0.25">
      <c r="A10" s="99"/>
      <c r="B10" s="1" t="s">
        <v>352</v>
      </c>
      <c r="C10" s="113"/>
      <c r="D10" s="5" t="s">
        <v>353</v>
      </c>
      <c r="E10" s="66" t="s">
        <v>338</v>
      </c>
      <c r="F10" s="66" t="s">
        <v>364</v>
      </c>
    </row>
    <row r="11" spans="1:6" ht="109.5" customHeight="1" x14ac:dyDescent="0.25">
      <c r="A11" s="99"/>
      <c r="B11" s="1" t="s">
        <v>354</v>
      </c>
      <c r="C11" s="113"/>
      <c r="D11" s="5" t="s">
        <v>355</v>
      </c>
      <c r="E11" s="66" t="s">
        <v>338</v>
      </c>
      <c r="F11" s="66" t="s">
        <v>364</v>
      </c>
    </row>
    <row r="12" spans="1:6" x14ac:dyDescent="0.25">
      <c r="A12" s="99"/>
      <c r="B12" s="5" t="s">
        <v>356</v>
      </c>
      <c r="C12" s="113"/>
      <c r="D12" s="5" t="s">
        <v>357</v>
      </c>
      <c r="E12" s="66" t="s">
        <v>338</v>
      </c>
      <c r="F12" s="66" t="s">
        <v>364</v>
      </c>
    </row>
    <row r="13" spans="1:6" ht="30" x14ac:dyDescent="0.25">
      <c r="A13" s="99"/>
      <c r="B13" s="1" t="s">
        <v>358</v>
      </c>
      <c r="C13" s="113"/>
      <c r="D13" s="5" t="s">
        <v>357</v>
      </c>
      <c r="E13" s="66" t="s">
        <v>338</v>
      </c>
      <c r="F13" s="66" t="s">
        <v>364</v>
      </c>
    </row>
    <row r="14" spans="1:6" ht="30" x14ac:dyDescent="0.25">
      <c r="A14" s="100"/>
      <c r="B14" s="1" t="s">
        <v>359</v>
      </c>
      <c r="C14" s="114"/>
      <c r="D14" s="5" t="s">
        <v>360</v>
      </c>
      <c r="E14" s="66" t="s">
        <v>338</v>
      </c>
      <c r="F14" s="66" t="s">
        <v>364</v>
      </c>
    </row>
    <row r="15" spans="1:6" x14ac:dyDescent="0.25">
      <c r="B15" s="25"/>
      <c r="C15" s="25"/>
      <c r="D15" s="25"/>
    </row>
    <row r="16" spans="1:6" x14ac:dyDescent="0.25">
      <c r="B16" s="25"/>
      <c r="C16" s="25"/>
      <c r="D16" s="25"/>
    </row>
    <row r="17" spans="2:4" x14ac:dyDescent="0.25">
      <c r="B17" s="25"/>
      <c r="C17" s="25"/>
      <c r="D17" s="25"/>
    </row>
    <row r="18" spans="2:4" x14ac:dyDescent="0.25">
      <c r="B18" s="25"/>
      <c r="C18" s="25"/>
      <c r="D18" s="25"/>
    </row>
    <row r="19" spans="2:4" x14ac:dyDescent="0.25">
      <c r="B19" s="25"/>
      <c r="C19" s="25"/>
      <c r="D19" s="25"/>
    </row>
  </sheetData>
  <sheetProtection algorithmName="SHA-512" hashValue="756MCq1vCndDpZBX4XVoS6OB08FyUQ7E6es3g7R24FP2V+mBbwntjARCJ34G7BP8VIia2oGB/f0zcoxFobf83Q==" saltValue="hAU72muyhqYNI2ECHP6gZg==" spinCount="100000" sheet="1" formatCells="0" formatColumns="0" formatRows="0" insertColumns="0" insertRows="0" insertHyperlinks="0" deleteColumns="0" deleteRows="0" sort="0" autoFilter="0" pivotTables="0"/>
  <mergeCells count="4">
    <mergeCell ref="A2:A8"/>
    <mergeCell ref="A9:A14"/>
    <mergeCell ref="C9:C14"/>
    <mergeCell ref="C2:C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B35FE9E7F28B4799983A455BD5302C" ma:contentTypeVersion="7" ma:contentTypeDescription="Create a new document." ma:contentTypeScope="" ma:versionID="6268fb0d9a5915d26c65cae08ef20c85">
  <xsd:schema xmlns:xsd="http://www.w3.org/2001/XMLSchema" xmlns:xs="http://www.w3.org/2001/XMLSchema" xmlns:p="http://schemas.microsoft.com/office/2006/metadata/properties" xmlns:ns2="ff391f3b-d31d-4fc1-831b-1f808c5837ac" xmlns:ns3="2388d5d9-61e7-4f7e-b631-1de386605f54" xmlns:ns4="61c8910e-f00d-4bbf-9123-787642ed4245" xmlns:ns5="3ecba65d-086c-4c0d-9728-0dba93416302" targetNamespace="http://schemas.microsoft.com/office/2006/metadata/properties" ma:root="true" ma:fieldsID="a64abfab441aeaa5e4f2a57aad17c0de" ns2:_="" ns3:_="" ns4:_="" ns5:_="">
    <xsd:import namespace="ff391f3b-d31d-4fc1-831b-1f808c5837ac"/>
    <xsd:import namespace="2388d5d9-61e7-4f7e-b631-1de386605f54"/>
    <xsd:import namespace="61c8910e-f00d-4bbf-9123-787642ed4245"/>
    <xsd:import namespace="3ecba65d-086c-4c0d-9728-0dba93416302"/>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GenerationTime" minOccurs="0"/>
                <xsd:element ref="ns3:MediaServiceEventHashCode" minOccurs="0"/>
                <xsd:element ref="ns3:MediaServiceOCR" minOccurs="0"/>
                <xsd:element ref="ns3:MediaServiceDateTaken" minOccurs="0"/>
                <xsd:element ref="ns3:MediaServiceObjectDetectorVersions" minOccurs="0"/>
                <xsd:element ref="ns4:lcf76f155ced4ddcb4097134ff3c332f" minOccurs="0"/>
                <xsd:element ref="ns5:TaxCatchAll" minOccurs="0"/>
                <xsd:element ref="ns4:MediaLengthInSecond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391f3b-d31d-4fc1-831b-1f808c5837a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88d5d9-61e7-4f7e-b631-1de386605f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1c8910e-f00d-4bbf-9123-787642ed4245" elementFormDefault="qualified">
    <xsd:import namespace="http://schemas.microsoft.com/office/2006/documentManagement/types"/>
    <xsd:import namespace="http://schemas.microsoft.com/office/infopath/2007/PartnerControls"/>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5dd9867b-800b-4191-88a7-e07a3e6348a8" ma:termSetId="09814cd3-568e-fe90-9814-8d621ff8fb84" ma:anchorId="fba54fb3-c3e1-fe81-a776-ca4b69148c4d" ma:open="true" ma:isKeyword="false">
      <xsd:complexType>
        <xsd:sequence>
          <xsd:element ref="pc:Terms" minOccurs="0" maxOccurs="1"/>
        </xsd:sequence>
      </xsd:complex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cba65d-086c-4c0d-9728-0dba93416302"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1f372bc9-251d-44c9-9805-a4e2dc7c6394}" ma:internalName="TaxCatchAll" ma:showField="CatchAllData" ma:web="3ecba65d-086c-4c0d-9728-0dba934163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61c8910e-f00d-4bbf-9123-787642ed4245">
      <Terms xmlns="http://schemas.microsoft.com/office/infopath/2007/PartnerControls"/>
    </lcf76f155ced4ddcb4097134ff3c332f>
    <TaxCatchAll xmlns="3ecba65d-086c-4c0d-9728-0dba93416302" xsi:nil="true"/>
  </documentManagement>
</p:properties>
</file>

<file path=customXml/itemProps1.xml><?xml version="1.0" encoding="utf-8"?>
<ds:datastoreItem xmlns:ds="http://schemas.openxmlformats.org/officeDocument/2006/customXml" ds:itemID="{F42A639C-0FBB-4D79-9795-604104A98F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391f3b-d31d-4fc1-831b-1f808c5837ac"/>
    <ds:schemaRef ds:uri="2388d5d9-61e7-4f7e-b631-1de386605f54"/>
    <ds:schemaRef ds:uri="61c8910e-f00d-4bbf-9123-787642ed4245"/>
    <ds:schemaRef ds:uri="3ecba65d-086c-4c0d-9728-0dba934163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91E1CF-6118-4D31-897A-81AF4B2DBEDF}">
  <ds:schemaRefs>
    <ds:schemaRef ds:uri="http://schemas.microsoft.com/sharepoint/v3/contenttype/forms"/>
  </ds:schemaRefs>
</ds:datastoreItem>
</file>

<file path=customXml/itemProps3.xml><?xml version="1.0" encoding="utf-8"?>
<ds:datastoreItem xmlns:ds="http://schemas.openxmlformats.org/officeDocument/2006/customXml" ds:itemID="{8FC34AB7-A8A3-4568-811D-C98A3C483C75}">
  <ds:schemaRefs>
    <ds:schemaRef ds:uri="http://schemas.microsoft.com/office/infopath/2007/PartnerControls"/>
    <ds:schemaRef ds:uri="http://www.w3.org/XML/1998/namespace"/>
    <ds:schemaRef ds:uri="http://schemas.microsoft.com/office/2006/documentManagement/types"/>
    <ds:schemaRef ds:uri="2388d5d9-61e7-4f7e-b631-1de386605f54"/>
    <ds:schemaRef ds:uri="3ecba65d-086c-4c0d-9728-0dba93416302"/>
    <ds:schemaRef ds:uri="http://schemas.openxmlformats.org/package/2006/metadata/core-properties"/>
    <ds:schemaRef ds:uri="http://purl.org/dc/terms/"/>
    <ds:schemaRef ds:uri="http://purl.org/dc/dcmitype/"/>
    <ds:schemaRef ds:uri="61c8910e-f00d-4bbf-9123-787642ed4245"/>
    <ds:schemaRef ds:uri="ff391f3b-d31d-4fc1-831b-1f808c5837ac"/>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RWT Plan Table of Contents</vt:lpstr>
      <vt:lpstr>General Information</vt:lpstr>
      <vt:lpstr>Standards Updates</vt:lpstr>
      <vt:lpstr>Applicable Care Settings Def</vt:lpstr>
      <vt:lpstr>RWT Approach Justification</vt:lpstr>
      <vt:lpstr>Measures Used in Approach</vt:lpstr>
      <vt:lpstr>Aggregated Data</vt:lpstr>
      <vt:lpstr>Schedule of Key Milestones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RWT Testing Metrics for 2022_6-23-2021</dc:title>
  <dc:subject/>
  <dc:creator>Windows User</dc:creator>
  <cp:keywords/>
  <dc:description/>
  <cp:lastModifiedBy>Katie Little</cp:lastModifiedBy>
  <cp:revision/>
  <dcterms:created xsi:type="dcterms:W3CDTF">2021-06-23T15:42:09Z</dcterms:created>
  <dcterms:modified xsi:type="dcterms:W3CDTF">2024-02-08T18:28:43Z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0x010100C5B35FE9E7F28B4799983A455BD5302C</vt:lpwstr>
  </property>
  <property fmtid="{D5CDD505-2E9C-101B-9397-08002B2CF9AE}" pid="3" name="MediaServiceImageTags">
    <vt:lpwstr/>
  </property>
</Properties>
</file>